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9815" windowHeight="5580"/>
  </bookViews>
  <sheets>
    <sheet name="Tonery_2016" sheetId="1" r:id="rId1"/>
    <sheet name="Nákup_za_rok_2015" sheetId="2" r:id="rId2"/>
    <sheet name="Prieskum_e-mailom" sheetId="3" r:id="rId3"/>
  </sheets>
  <calcPr calcId="125725"/>
</workbook>
</file>

<file path=xl/calcChain.xml><?xml version="1.0" encoding="utf-8"?>
<calcChain xmlns="http://schemas.openxmlformats.org/spreadsheetml/2006/main">
  <c r="G32" i="3"/>
  <c r="F32"/>
  <c r="E32"/>
  <c r="D32"/>
  <c r="E30" i="2"/>
  <c r="D30"/>
  <c r="E28"/>
  <c r="D28"/>
  <c r="G27"/>
  <c r="F27"/>
  <c r="G26"/>
  <c r="F26"/>
  <c r="G25"/>
  <c r="F25"/>
  <c r="G24"/>
  <c r="F24"/>
  <c r="G23"/>
  <c r="F23"/>
  <c r="G22"/>
  <c r="F22"/>
  <c r="E21"/>
  <c r="D21"/>
  <c r="G20"/>
  <c r="F20"/>
  <c r="G19"/>
  <c r="F19"/>
  <c r="G18"/>
  <c r="F18"/>
  <c r="G17"/>
  <c r="F17"/>
  <c r="G16"/>
  <c r="F16"/>
  <c r="G15"/>
  <c r="G32" s="1"/>
  <c r="I32" s="1"/>
  <c r="F15"/>
  <c r="G14"/>
  <c r="F14"/>
  <c r="E13"/>
  <c r="D13"/>
  <c r="E12"/>
  <c r="D12"/>
  <c r="E11"/>
  <c r="D11"/>
  <c r="E10"/>
  <c r="D10"/>
  <c r="E9"/>
  <c r="D9"/>
  <c r="E8"/>
  <c r="D8"/>
  <c r="D32" s="1"/>
  <c r="E7"/>
  <c r="D7"/>
  <c r="G6"/>
  <c r="F6"/>
  <c r="F32" s="1"/>
  <c r="E5"/>
  <c r="E32" s="1"/>
  <c r="D5"/>
</calcChain>
</file>

<file path=xl/sharedStrings.xml><?xml version="1.0" encoding="utf-8"?>
<sst xmlns="http://schemas.openxmlformats.org/spreadsheetml/2006/main" count="230" uniqueCount="78">
  <si>
    <t>Špecifikácia tovaru - Tonery ( originál, repasácia)</t>
  </si>
  <si>
    <t>Predpokladaný odber v ks za kalendárny rok</t>
  </si>
  <si>
    <t>Príloha č.1</t>
  </si>
  <si>
    <t>P.Č</t>
  </si>
  <si>
    <t>Názov položky</t>
  </si>
  <si>
    <t>Počet v ks</t>
  </si>
  <si>
    <t>Cena bez DPH</t>
  </si>
  <si>
    <t>Cena s DPH</t>
  </si>
  <si>
    <t>repasácia</t>
  </si>
  <si>
    <t>originál</t>
  </si>
  <si>
    <t>1.</t>
  </si>
  <si>
    <t>Toner CE 285A</t>
  </si>
  <si>
    <t>2.</t>
  </si>
  <si>
    <t>Toner TN114 /dvojbalenie - originál/</t>
  </si>
  <si>
    <t>3.</t>
  </si>
  <si>
    <t>Toner Q2612A HP LJ/1010/1020M 1005</t>
  </si>
  <si>
    <t>4.</t>
  </si>
  <si>
    <t xml:space="preserve">Toner Minolta PP 1480 </t>
  </si>
  <si>
    <t>5.</t>
  </si>
  <si>
    <t>Toner Xerox Phaser 3140</t>
  </si>
  <si>
    <t>6.</t>
  </si>
  <si>
    <t>TonerCF283A</t>
  </si>
  <si>
    <t>7.</t>
  </si>
  <si>
    <t>Toner  CB 436A</t>
  </si>
  <si>
    <t>8.</t>
  </si>
  <si>
    <t>Toner CB 435 A</t>
  </si>
  <si>
    <t>9.</t>
  </si>
  <si>
    <t xml:space="preserve">Toner Konica Minolta P1710567002 (PagePro 1300) </t>
  </si>
  <si>
    <t>10.</t>
  </si>
  <si>
    <t>Toner do SAMSUNG CLX 3170  - čierna, žltá, modrá, červená</t>
  </si>
  <si>
    <t>11.</t>
  </si>
  <si>
    <t>Toner HP 300 XL black</t>
  </si>
  <si>
    <t>12.</t>
  </si>
  <si>
    <t>Toner HP 300 XL color</t>
  </si>
  <si>
    <t>13.</t>
  </si>
  <si>
    <t>Toner HP 301 XL black</t>
  </si>
  <si>
    <t>14.</t>
  </si>
  <si>
    <t>Toner HP 301 XL color</t>
  </si>
  <si>
    <t>15.</t>
  </si>
  <si>
    <t>Toner HP 1315 č.27</t>
  </si>
  <si>
    <t>16.</t>
  </si>
  <si>
    <t>Toner HP 1315 č.28</t>
  </si>
  <si>
    <t>17.</t>
  </si>
  <si>
    <t>Toner CB 540A, 541, 542, 543</t>
  </si>
  <si>
    <t>18.</t>
  </si>
  <si>
    <t xml:space="preserve">Toner HP 650 čierny </t>
  </si>
  <si>
    <t>19.</t>
  </si>
  <si>
    <t>Toner HP 650 color</t>
  </si>
  <si>
    <t>20.</t>
  </si>
  <si>
    <t>Toner HP 21 čierny</t>
  </si>
  <si>
    <t>21.</t>
  </si>
  <si>
    <t>Toner HP 22 color</t>
  </si>
  <si>
    <t>22.</t>
  </si>
  <si>
    <t>Toner HP 901 čierny</t>
  </si>
  <si>
    <t>23.</t>
  </si>
  <si>
    <t>Toner  HP 901 color</t>
  </si>
  <si>
    <t>24.</t>
  </si>
  <si>
    <t>Toner Epson Business Injekt B510DN - čierna,žltá,modrá,červená</t>
  </si>
  <si>
    <t>25.</t>
  </si>
  <si>
    <t>Toner  TN217 Bizhub 223</t>
  </si>
  <si>
    <t>26.</t>
  </si>
  <si>
    <t>Toner CE255A</t>
  </si>
  <si>
    <t>SPOLU</t>
  </si>
  <si>
    <t xml:space="preserve">Poskytnutá množstevná zľava  od počtu ......... kusov   vo výške  .............  </t>
  </si>
  <si>
    <t>(uviesť v prípade poskytnutia všetky možnosti)</t>
  </si>
  <si>
    <r>
      <t>Platca DPH</t>
    </r>
    <r>
      <rPr>
        <sz val="9"/>
        <color rgb="FF000000"/>
        <rFont val="Arial"/>
        <family val="2"/>
        <charset val="238"/>
      </rPr>
      <t xml:space="preserve">      ÁNO  /  NIE  (nehodiace sa preškrtnite)</t>
    </r>
  </si>
  <si>
    <t>Cenová ponuka  je platná počas trvania  zmluvy.</t>
  </si>
  <si>
    <t>Obchodné meno uchádzača:    ...........................................................................................................................................................................</t>
  </si>
  <si>
    <t>Sídlo alebo miesto podnikania:   .....................................................................................................................................................................</t>
  </si>
  <si>
    <t>IČO:           ...............................................</t>
  </si>
  <si>
    <t xml:space="preserve">Tel.číslo:   ...............................................       </t>
  </si>
  <si>
    <t>e-mail:      ...............................................</t>
  </si>
  <si>
    <t>Osoba oprávnená konať v mene uchádzača:  .............................................................................................................................................</t>
  </si>
  <si>
    <t xml:space="preserve">meno, priezvisko </t>
  </si>
  <si>
    <t>V Košiciach, dňa ......................</t>
  </si>
  <si>
    <t>..................................................................</t>
  </si>
  <si>
    <t xml:space="preserve">                      Pečiatka a podpis</t>
  </si>
  <si>
    <t>Predpokladaný odber v Eur za kalendárny rok</t>
  </si>
</sst>
</file>

<file path=xl/styles.xml><?xml version="1.0" encoding="utf-8"?>
<styleSheet xmlns="http://schemas.openxmlformats.org/spreadsheetml/2006/main">
  <numFmts count="2">
    <numFmt numFmtId="164" formatCode="&quot; &quot;#,##0.00&quot; &quot;[$€-401]&quot; &quot;;&quot;-&quot;#,##0.00&quot; &quot;[$€-401]&quot; &quot;;&quot; -&quot;00&quot; &quot;[$€-401]&quot; &quot;;&quot; &quot;@&quot; &quot;"/>
    <numFmt numFmtId="165" formatCode="[$€-410]&quot; &quot;#,##0.00"/>
  </numFmts>
  <fonts count="12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FFFFFF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/>
    <xf numFmtId="164" fontId="5" fillId="0" borderId="10" xfId="0" applyNumberFormat="1" applyFont="1" applyBorder="1"/>
    <xf numFmtId="0" fontId="6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/>
    <xf numFmtId="164" fontId="5" fillId="0" borderId="7" xfId="0" applyNumberFormat="1" applyFont="1" applyBorder="1"/>
    <xf numFmtId="0" fontId="7" fillId="0" borderId="0" xfId="0" applyFont="1"/>
    <xf numFmtId="164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164" fontId="5" fillId="0" borderId="15" xfId="0" applyNumberFormat="1" applyFont="1" applyBorder="1"/>
    <xf numFmtId="165" fontId="11" fillId="0" borderId="0" xfId="0" applyNumberFormat="1" applyFont="1"/>
    <xf numFmtId="0" fontId="0" fillId="0" borderId="1" xfId="0" applyFill="1" applyBorder="1"/>
    <xf numFmtId="0" fontId="0" fillId="0" borderId="0" xfId="0"/>
  </cellXfs>
  <cellStyles count="1">
    <cellStyle name="normálne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20</xdr:row>
      <xdr:rowOff>28575</xdr:rowOff>
    </xdr:from>
    <xdr:ext cx="752478" cy="133346"/>
    <xdr:cxnSp macro="">
      <xdr:nvCxnSpPr>
        <xdr:cNvPr id="18" name="Rovná spojnica 2"/>
        <xdr:cNvCxnSpPr/>
      </xdr:nvCxnSpPr>
      <xdr:spPr>
        <a:xfrm flipV="1">
          <a:off x="3657600" y="4391025"/>
          <a:ext cx="752478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21</xdr:row>
      <xdr:rowOff>38103</xdr:rowOff>
    </xdr:from>
    <xdr:ext cx="771525" cy="133347"/>
    <xdr:cxnSp macro="">
      <xdr:nvCxnSpPr>
        <xdr:cNvPr id="20" name="Rovná spojnica 3"/>
        <xdr:cNvCxnSpPr/>
      </xdr:nvCxnSpPr>
      <xdr:spPr>
        <a:xfrm flipV="1">
          <a:off x="3638553" y="4600578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20</xdr:row>
      <xdr:rowOff>0</xdr:rowOff>
    </xdr:from>
    <xdr:ext cx="781053" cy="133346"/>
    <xdr:cxnSp macro="">
      <xdr:nvCxnSpPr>
        <xdr:cNvPr id="19" name="Rovná spojnica 4"/>
        <xdr:cNvCxnSpPr/>
      </xdr:nvCxnSpPr>
      <xdr:spPr>
        <a:xfrm flipV="1">
          <a:off x="4410075" y="4362450"/>
          <a:ext cx="781053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19046</xdr:colOff>
      <xdr:row>21</xdr:row>
      <xdr:rowOff>47621</xdr:rowOff>
    </xdr:from>
    <xdr:ext cx="762007" cy="133357"/>
    <xdr:cxnSp macro="">
      <xdr:nvCxnSpPr>
        <xdr:cNvPr id="21" name="Rovná spojnica 5"/>
        <xdr:cNvCxnSpPr/>
      </xdr:nvCxnSpPr>
      <xdr:spPr>
        <a:xfrm flipV="1">
          <a:off x="4429121" y="4610096"/>
          <a:ext cx="762007" cy="13335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5</xdr:row>
      <xdr:rowOff>0</xdr:rowOff>
    </xdr:from>
    <xdr:ext cx="781053" cy="133346"/>
    <xdr:cxnSp macro="">
      <xdr:nvCxnSpPr>
        <xdr:cNvPr id="2" name="Rovná spojnica 6"/>
        <xdr:cNvCxnSpPr/>
      </xdr:nvCxnSpPr>
      <xdr:spPr>
        <a:xfrm flipV="1">
          <a:off x="3629025" y="136207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47621</xdr:rowOff>
    </xdr:from>
    <xdr:ext cx="781053" cy="133357"/>
    <xdr:cxnSp macro="">
      <xdr:nvCxnSpPr>
        <xdr:cNvPr id="3" name="Rovná spojnica 7"/>
        <xdr:cNvCxnSpPr/>
      </xdr:nvCxnSpPr>
      <xdr:spPr>
        <a:xfrm flipV="1">
          <a:off x="4410075" y="1409696"/>
          <a:ext cx="781053" cy="133357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13</xdr:row>
      <xdr:rowOff>0</xdr:rowOff>
    </xdr:from>
    <xdr:ext cx="781053" cy="133346"/>
    <xdr:cxnSp macro="">
      <xdr:nvCxnSpPr>
        <xdr:cNvPr id="4" name="Rovná spojnica 9"/>
        <xdr:cNvCxnSpPr/>
      </xdr:nvCxnSpPr>
      <xdr:spPr>
        <a:xfrm flipV="1">
          <a:off x="3629025" y="296227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14</xdr:row>
      <xdr:rowOff>0</xdr:rowOff>
    </xdr:from>
    <xdr:ext cx="781053" cy="133346"/>
    <xdr:cxnSp macro="">
      <xdr:nvCxnSpPr>
        <xdr:cNvPr id="6" name="Rovná spojnica 10"/>
        <xdr:cNvCxnSpPr/>
      </xdr:nvCxnSpPr>
      <xdr:spPr>
        <a:xfrm flipV="1">
          <a:off x="3629025" y="31623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15</xdr:row>
      <xdr:rowOff>0</xdr:rowOff>
    </xdr:from>
    <xdr:ext cx="781053" cy="133346"/>
    <xdr:cxnSp macro="">
      <xdr:nvCxnSpPr>
        <xdr:cNvPr id="8" name="Rovná spojnica 11"/>
        <xdr:cNvCxnSpPr/>
      </xdr:nvCxnSpPr>
      <xdr:spPr>
        <a:xfrm flipV="1">
          <a:off x="3629025" y="336232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16</xdr:row>
      <xdr:rowOff>0</xdr:rowOff>
    </xdr:from>
    <xdr:ext cx="781053" cy="133346"/>
    <xdr:cxnSp macro="">
      <xdr:nvCxnSpPr>
        <xdr:cNvPr id="10" name="Rovná spojnica 12"/>
        <xdr:cNvCxnSpPr/>
      </xdr:nvCxnSpPr>
      <xdr:spPr>
        <a:xfrm flipV="1">
          <a:off x="3629025" y="356235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17</xdr:row>
      <xdr:rowOff>0</xdr:rowOff>
    </xdr:from>
    <xdr:ext cx="781053" cy="133346"/>
    <xdr:cxnSp macro="">
      <xdr:nvCxnSpPr>
        <xdr:cNvPr id="12" name="Rovná spojnica 13"/>
        <xdr:cNvCxnSpPr/>
      </xdr:nvCxnSpPr>
      <xdr:spPr>
        <a:xfrm flipV="1">
          <a:off x="3629025" y="376237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18</xdr:row>
      <xdr:rowOff>0</xdr:rowOff>
    </xdr:from>
    <xdr:ext cx="781053" cy="133346"/>
    <xdr:cxnSp macro="">
      <xdr:nvCxnSpPr>
        <xdr:cNvPr id="14" name="Rovná spojnica 14"/>
        <xdr:cNvCxnSpPr/>
      </xdr:nvCxnSpPr>
      <xdr:spPr>
        <a:xfrm flipV="1">
          <a:off x="3629025" y="39624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19</xdr:row>
      <xdr:rowOff>0</xdr:rowOff>
    </xdr:from>
    <xdr:ext cx="781053" cy="133346"/>
    <xdr:cxnSp macro="">
      <xdr:nvCxnSpPr>
        <xdr:cNvPr id="16" name="Rovná spojnica 15"/>
        <xdr:cNvCxnSpPr/>
      </xdr:nvCxnSpPr>
      <xdr:spPr>
        <a:xfrm flipV="1">
          <a:off x="3629025" y="416242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13</xdr:row>
      <xdr:rowOff>0</xdr:rowOff>
    </xdr:from>
    <xdr:ext cx="781053" cy="133346"/>
    <xdr:cxnSp macro="">
      <xdr:nvCxnSpPr>
        <xdr:cNvPr id="5" name="Rovná spojnica 17"/>
        <xdr:cNvCxnSpPr/>
      </xdr:nvCxnSpPr>
      <xdr:spPr>
        <a:xfrm flipV="1">
          <a:off x="4410075" y="296227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7" name="Rovná spojnica 18"/>
        <xdr:cNvCxnSpPr/>
      </xdr:nvCxnSpPr>
      <xdr:spPr>
        <a:xfrm flipV="1">
          <a:off x="4410075" y="31623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9" name="Rovná spojnica 19"/>
        <xdr:cNvCxnSpPr/>
      </xdr:nvCxnSpPr>
      <xdr:spPr>
        <a:xfrm flipV="1">
          <a:off x="4410075" y="336232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11" name="Rovná spojnica 20"/>
        <xdr:cNvCxnSpPr/>
      </xdr:nvCxnSpPr>
      <xdr:spPr>
        <a:xfrm flipV="1">
          <a:off x="4410075" y="356235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13" name="Rovná spojnica 21"/>
        <xdr:cNvCxnSpPr/>
      </xdr:nvCxnSpPr>
      <xdr:spPr>
        <a:xfrm flipV="1">
          <a:off x="4410075" y="376237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18</xdr:row>
      <xdr:rowOff>0</xdr:rowOff>
    </xdr:from>
    <xdr:ext cx="781053" cy="133346"/>
    <xdr:cxnSp macro="">
      <xdr:nvCxnSpPr>
        <xdr:cNvPr id="15" name="Rovná spojnica 22"/>
        <xdr:cNvCxnSpPr/>
      </xdr:nvCxnSpPr>
      <xdr:spPr>
        <a:xfrm flipV="1">
          <a:off x="4410075" y="39624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19</xdr:row>
      <xdr:rowOff>0</xdr:rowOff>
    </xdr:from>
    <xdr:ext cx="781053" cy="133346"/>
    <xdr:cxnSp macro="">
      <xdr:nvCxnSpPr>
        <xdr:cNvPr id="17" name="Rovná spojnica 23"/>
        <xdr:cNvCxnSpPr/>
      </xdr:nvCxnSpPr>
      <xdr:spPr>
        <a:xfrm flipV="1">
          <a:off x="4410075" y="4162425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22</xdr:row>
      <xdr:rowOff>38103</xdr:rowOff>
    </xdr:from>
    <xdr:ext cx="771525" cy="133347"/>
    <xdr:cxnSp macro="">
      <xdr:nvCxnSpPr>
        <xdr:cNvPr id="22" name="Rovná spojnica 25"/>
        <xdr:cNvCxnSpPr/>
      </xdr:nvCxnSpPr>
      <xdr:spPr>
        <a:xfrm flipV="1">
          <a:off x="3638553" y="48006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19046</xdr:colOff>
      <xdr:row>22</xdr:row>
      <xdr:rowOff>47621</xdr:rowOff>
    </xdr:from>
    <xdr:ext cx="762007" cy="133357"/>
    <xdr:cxnSp macro="">
      <xdr:nvCxnSpPr>
        <xdr:cNvPr id="23" name="Rovná spojnica 27"/>
        <xdr:cNvCxnSpPr/>
      </xdr:nvCxnSpPr>
      <xdr:spPr>
        <a:xfrm flipV="1">
          <a:off x="4429121" y="4810121"/>
          <a:ext cx="762007" cy="13335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23</xdr:row>
      <xdr:rowOff>0</xdr:rowOff>
    </xdr:from>
    <xdr:ext cx="771525" cy="133346"/>
    <xdr:cxnSp macro="">
      <xdr:nvCxnSpPr>
        <xdr:cNvPr id="24" name="Rovná spojnica 44"/>
        <xdr:cNvCxnSpPr/>
      </xdr:nvCxnSpPr>
      <xdr:spPr>
        <a:xfrm flipV="1">
          <a:off x="3629025" y="4962525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24</xdr:row>
      <xdr:rowOff>0</xdr:rowOff>
    </xdr:from>
    <xdr:ext cx="771525" cy="133346"/>
    <xdr:cxnSp macro="">
      <xdr:nvCxnSpPr>
        <xdr:cNvPr id="26" name="Rovná spojnica 45"/>
        <xdr:cNvCxnSpPr/>
      </xdr:nvCxnSpPr>
      <xdr:spPr>
        <a:xfrm flipV="1">
          <a:off x="3629025" y="516255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71525" cy="133346"/>
    <xdr:cxnSp macro="">
      <xdr:nvCxnSpPr>
        <xdr:cNvPr id="25" name="Rovná spojnica 46"/>
        <xdr:cNvCxnSpPr/>
      </xdr:nvCxnSpPr>
      <xdr:spPr>
        <a:xfrm flipV="1">
          <a:off x="4410075" y="4962525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71525" cy="133346"/>
    <xdr:cxnSp macro="">
      <xdr:nvCxnSpPr>
        <xdr:cNvPr id="27" name="Rovná spojnica 47"/>
        <xdr:cNvCxnSpPr/>
      </xdr:nvCxnSpPr>
      <xdr:spPr>
        <a:xfrm flipV="1">
          <a:off x="4410075" y="516255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25</xdr:row>
      <xdr:rowOff>0</xdr:rowOff>
    </xdr:from>
    <xdr:ext cx="771525" cy="133346"/>
    <xdr:cxnSp macro="">
      <xdr:nvCxnSpPr>
        <xdr:cNvPr id="28" name="Rovná spojnica 48"/>
        <xdr:cNvCxnSpPr/>
      </xdr:nvCxnSpPr>
      <xdr:spPr>
        <a:xfrm flipV="1">
          <a:off x="3629025" y="5362575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26</xdr:row>
      <xdr:rowOff>0</xdr:rowOff>
    </xdr:from>
    <xdr:ext cx="771525" cy="133346"/>
    <xdr:cxnSp macro="">
      <xdr:nvCxnSpPr>
        <xdr:cNvPr id="30" name="Rovná spojnica 49"/>
        <xdr:cNvCxnSpPr/>
      </xdr:nvCxnSpPr>
      <xdr:spPr>
        <a:xfrm flipV="1">
          <a:off x="3629025" y="55626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71525" cy="133346"/>
    <xdr:cxnSp macro="">
      <xdr:nvCxnSpPr>
        <xdr:cNvPr id="29" name="Rovná spojnica 50"/>
        <xdr:cNvCxnSpPr/>
      </xdr:nvCxnSpPr>
      <xdr:spPr>
        <a:xfrm flipV="1">
          <a:off x="4410075" y="5362575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71525" cy="133346"/>
    <xdr:cxnSp macro="">
      <xdr:nvCxnSpPr>
        <xdr:cNvPr id="31" name="Rovná spojnica 51"/>
        <xdr:cNvCxnSpPr/>
      </xdr:nvCxnSpPr>
      <xdr:spPr>
        <a:xfrm flipV="1">
          <a:off x="4410075" y="55626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9528</xdr:colOff>
      <xdr:row>21</xdr:row>
      <xdr:rowOff>38103</xdr:rowOff>
    </xdr:from>
    <xdr:ext cx="771525" cy="133347"/>
    <xdr:cxnSp macro="">
      <xdr:nvCxnSpPr>
        <xdr:cNvPr id="109" name="Rovná spojnica 3"/>
        <xdr:cNvCxnSpPr/>
      </xdr:nvCxnSpPr>
      <xdr:spPr>
        <a:xfrm flipV="1">
          <a:off x="3638553" y="43053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5</xdr:row>
      <xdr:rowOff>0</xdr:rowOff>
    </xdr:from>
    <xdr:ext cx="781053" cy="133346"/>
    <xdr:cxnSp macro="">
      <xdr:nvCxnSpPr>
        <xdr:cNvPr id="2" name="Rovná spojnica 6"/>
        <xdr:cNvCxnSpPr/>
      </xdr:nvCxnSpPr>
      <xdr:spPr>
        <a:xfrm flipV="1">
          <a:off x="362902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13</xdr:row>
      <xdr:rowOff>0</xdr:rowOff>
    </xdr:from>
    <xdr:ext cx="781053" cy="133346"/>
    <xdr:cxnSp macro="">
      <xdr:nvCxnSpPr>
        <xdr:cNvPr id="12" name="Rovná spojnica 9"/>
        <xdr:cNvCxnSpPr/>
      </xdr:nvCxnSpPr>
      <xdr:spPr>
        <a:xfrm flipV="1">
          <a:off x="362902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14</xdr:row>
      <xdr:rowOff>0</xdr:rowOff>
    </xdr:from>
    <xdr:ext cx="781053" cy="133346"/>
    <xdr:cxnSp macro="">
      <xdr:nvCxnSpPr>
        <xdr:cNvPr id="16" name="Rovná spojnica 10"/>
        <xdr:cNvCxnSpPr/>
      </xdr:nvCxnSpPr>
      <xdr:spPr>
        <a:xfrm flipV="1">
          <a:off x="362902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15</xdr:row>
      <xdr:rowOff>0</xdr:rowOff>
    </xdr:from>
    <xdr:ext cx="781053" cy="133346"/>
    <xdr:cxnSp macro="">
      <xdr:nvCxnSpPr>
        <xdr:cNvPr id="24" name="Rovná spojnica 11"/>
        <xdr:cNvCxnSpPr/>
      </xdr:nvCxnSpPr>
      <xdr:spPr>
        <a:xfrm flipV="1">
          <a:off x="362902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16</xdr:row>
      <xdr:rowOff>0</xdr:rowOff>
    </xdr:from>
    <xdr:ext cx="781053" cy="133346"/>
    <xdr:cxnSp macro="">
      <xdr:nvCxnSpPr>
        <xdr:cNvPr id="41" name="Rovná spojnica 12"/>
        <xdr:cNvCxnSpPr/>
      </xdr:nvCxnSpPr>
      <xdr:spPr>
        <a:xfrm flipV="1">
          <a:off x="362902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17</xdr:row>
      <xdr:rowOff>0</xdr:rowOff>
    </xdr:from>
    <xdr:ext cx="781053" cy="133346"/>
    <xdr:cxnSp macro="">
      <xdr:nvCxnSpPr>
        <xdr:cNvPr id="72" name="Rovná spojnica 13"/>
        <xdr:cNvCxnSpPr/>
      </xdr:nvCxnSpPr>
      <xdr:spPr>
        <a:xfrm flipV="1">
          <a:off x="362902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18</xdr:row>
      <xdr:rowOff>0</xdr:rowOff>
    </xdr:from>
    <xdr:ext cx="781053" cy="133346"/>
    <xdr:cxnSp macro="">
      <xdr:nvCxnSpPr>
        <xdr:cNvPr id="101" name="Rovná spojnica 14"/>
        <xdr:cNvCxnSpPr/>
      </xdr:nvCxnSpPr>
      <xdr:spPr>
        <a:xfrm flipV="1">
          <a:off x="362902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19</xdr:row>
      <xdr:rowOff>0</xdr:rowOff>
    </xdr:from>
    <xdr:ext cx="781053" cy="133346"/>
    <xdr:cxnSp macro="">
      <xdr:nvCxnSpPr>
        <xdr:cNvPr id="105" name="Rovná spojnica 15"/>
        <xdr:cNvCxnSpPr/>
      </xdr:nvCxnSpPr>
      <xdr:spPr>
        <a:xfrm flipV="1">
          <a:off x="362902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13</xdr:row>
      <xdr:rowOff>0</xdr:rowOff>
    </xdr:from>
    <xdr:ext cx="781053" cy="133346"/>
    <xdr:cxnSp macro="">
      <xdr:nvCxnSpPr>
        <xdr:cNvPr id="14" name="Rovná spojnica 17"/>
        <xdr:cNvCxnSpPr/>
      </xdr:nvCxnSpPr>
      <xdr:spPr>
        <a:xfrm flipV="1">
          <a:off x="441007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21" name="Rovná spojnica 18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3" name="Rovná spojnica 19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2" name="Rovná spojnica 20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0" name="Rovná spojnica 21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18</xdr:row>
      <xdr:rowOff>0</xdr:rowOff>
    </xdr:from>
    <xdr:ext cx="781053" cy="133346"/>
    <xdr:cxnSp macro="">
      <xdr:nvCxnSpPr>
        <xdr:cNvPr id="103" name="Rovná spojnica 22"/>
        <xdr:cNvCxnSpPr/>
      </xdr:nvCxnSpPr>
      <xdr:spPr>
        <a:xfrm flipV="1">
          <a:off x="441007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19</xdr:row>
      <xdr:rowOff>0</xdr:rowOff>
    </xdr:from>
    <xdr:ext cx="781053" cy="133346"/>
    <xdr:cxnSp macro="">
      <xdr:nvCxnSpPr>
        <xdr:cNvPr id="107" name="Rovná spojnica 23"/>
        <xdr:cNvCxnSpPr/>
      </xdr:nvCxnSpPr>
      <xdr:spPr>
        <a:xfrm flipV="1">
          <a:off x="441007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22</xdr:row>
      <xdr:rowOff>38103</xdr:rowOff>
    </xdr:from>
    <xdr:ext cx="771525" cy="133347"/>
    <xdr:cxnSp macro="">
      <xdr:nvCxnSpPr>
        <xdr:cNvPr id="112" name="Rovná spojnica 25"/>
        <xdr:cNvCxnSpPr/>
      </xdr:nvCxnSpPr>
      <xdr:spPr>
        <a:xfrm flipV="1">
          <a:off x="3638553" y="44958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23</xdr:row>
      <xdr:rowOff>0</xdr:rowOff>
    </xdr:from>
    <xdr:ext cx="771525" cy="133346"/>
    <xdr:cxnSp macro="">
      <xdr:nvCxnSpPr>
        <xdr:cNvPr id="117" name="Rovná spojnica 44"/>
        <xdr:cNvCxnSpPr/>
      </xdr:nvCxnSpPr>
      <xdr:spPr>
        <a:xfrm flipV="1">
          <a:off x="362902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24</xdr:row>
      <xdr:rowOff>0</xdr:rowOff>
    </xdr:from>
    <xdr:ext cx="771525" cy="133346"/>
    <xdr:cxnSp macro="">
      <xdr:nvCxnSpPr>
        <xdr:cNvPr id="125" name="Rovná spojnica 45"/>
        <xdr:cNvCxnSpPr/>
      </xdr:nvCxnSpPr>
      <xdr:spPr>
        <a:xfrm flipV="1">
          <a:off x="362902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71525" cy="133346"/>
    <xdr:cxnSp macro="">
      <xdr:nvCxnSpPr>
        <xdr:cNvPr id="119" name="Rovná spojnica 46"/>
        <xdr:cNvCxnSpPr/>
      </xdr:nvCxnSpPr>
      <xdr:spPr>
        <a:xfrm flipV="1">
          <a:off x="441007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71525" cy="133346"/>
    <xdr:cxnSp macro="">
      <xdr:nvCxnSpPr>
        <xdr:cNvPr id="126" name="Rovná spojnica 47"/>
        <xdr:cNvCxnSpPr/>
      </xdr:nvCxnSpPr>
      <xdr:spPr>
        <a:xfrm flipV="1">
          <a:off x="441007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25</xdr:row>
      <xdr:rowOff>0</xdr:rowOff>
    </xdr:from>
    <xdr:ext cx="771525" cy="133346"/>
    <xdr:cxnSp macro="">
      <xdr:nvCxnSpPr>
        <xdr:cNvPr id="132" name="Rovná spojnica 48"/>
        <xdr:cNvCxnSpPr/>
      </xdr:nvCxnSpPr>
      <xdr:spPr>
        <a:xfrm flipV="1">
          <a:off x="362902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26</xdr:row>
      <xdr:rowOff>0</xdr:rowOff>
    </xdr:from>
    <xdr:ext cx="771525" cy="133346"/>
    <xdr:cxnSp macro="">
      <xdr:nvCxnSpPr>
        <xdr:cNvPr id="145" name="Rovná spojnica 49"/>
        <xdr:cNvCxnSpPr/>
      </xdr:nvCxnSpPr>
      <xdr:spPr>
        <a:xfrm flipV="1">
          <a:off x="362902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71525" cy="133346"/>
    <xdr:cxnSp macro="">
      <xdr:nvCxnSpPr>
        <xdr:cNvPr id="136" name="Rovná spojnica 50"/>
        <xdr:cNvCxnSpPr/>
      </xdr:nvCxnSpPr>
      <xdr:spPr>
        <a:xfrm flipV="1">
          <a:off x="441007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71525" cy="133346"/>
    <xdr:cxnSp macro="">
      <xdr:nvCxnSpPr>
        <xdr:cNvPr id="150" name="Rovná spojnica 51"/>
        <xdr:cNvCxnSpPr/>
      </xdr:nvCxnSpPr>
      <xdr:spPr>
        <a:xfrm flipV="1">
          <a:off x="441007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21</xdr:row>
      <xdr:rowOff>38103</xdr:rowOff>
    </xdr:from>
    <xdr:ext cx="771525" cy="133347"/>
    <xdr:cxnSp macro="">
      <xdr:nvCxnSpPr>
        <xdr:cNvPr id="108" name="Rovná spojnica 3"/>
        <xdr:cNvCxnSpPr/>
      </xdr:nvCxnSpPr>
      <xdr:spPr>
        <a:xfrm flipV="1">
          <a:off x="3638553" y="43053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5</xdr:row>
      <xdr:rowOff>0</xdr:rowOff>
    </xdr:from>
    <xdr:ext cx="781053" cy="133346"/>
    <xdr:cxnSp macro="">
      <xdr:nvCxnSpPr>
        <xdr:cNvPr id="3" name="Rovná spojnica 6"/>
        <xdr:cNvCxnSpPr/>
      </xdr:nvCxnSpPr>
      <xdr:spPr>
        <a:xfrm flipV="1">
          <a:off x="362902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13</xdr:row>
      <xdr:rowOff>0</xdr:rowOff>
    </xdr:from>
    <xdr:ext cx="781053" cy="133346"/>
    <xdr:cxnSp macro="">
      <xdr:nvCxnSpPr>
        <xdr:cNvPr id="13" name="Rovná spojnica 9"/>
        <xdr:cNvCxnSpPr/>
      </xdr:nvCxnSpPr>
      <xdr:spPr>
        <a:xfrm flipV="1">
          <a:off x="362902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14</xdr:row>
      <xdr:rowOff>0</xdr:rowOff>
    </xdr:from>
    <xdr:ext cx="781053" cy="133346"/>
    <xdr:cxnSp macro="">
      <xdr:nvCxnSpPr>
        <xdr:cNvPr id="17" name="Rovná spojnica 10"/>
        <xdr:cNvCxnSpPr/>
      </xdr:nvCxnSpPr>
      <xdr:spPr>
        <a:xfrm flipV="1">
          <a:off x="362902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15</xdr:row>
      <xdr:rowOff>0</xdr:rowOff>
    </xdr:from>
    <xdr:ext cx="781053" cy="133346"/>
    <xdr:cxnSp macro="">
      <xdr:nvCxnSpPr>
        <xdr:cNvPr id="25" name="Rovná spojnica 11"/>
        <xdr:cNvCxnSpPr/>
      </xdr:nvCxnSpPr>
      <xdr:spPr>
        <a:xfrm flipV="1">
          <a:off x="362902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16</xdr:row>
      <xdr:rowOff>0</xdr:rowOff>
    </xdr:from>
    <xdr:ext cx="781053" cy="133346"/>
    <xdr:cxnSp macro="">
      <xdr:nvCxnSpPr>
        <xdr:cNvPr id="40" name="Rovná spojnica 12"/>
        <xdr:cNvCxnSpPr/>
      </xdr:nvCxnSpPr>
      <xdr:spPr>
        <a:xfrm flipV="1">
          <a:off x="362902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17</xdr:row>
      <xdr:rowOff>0</xdr:rowOff>
    </xdr:from>
    <xdr:ext cx="781053" cy="133346"/>
    <xdr:cxnSp macro="">
      <xdr:nvCxnSpPr>
        <xdr:cNvPr id="71" name="Rovná spojnica 13"/>
        <xdr:cNvCxnSpPr/>
      </xdr:nvCxnSpPr>
      <xdr:spPr>
        <a:xfrm flipV="1">
          <a:off x="362902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18</xdr:row>
      <xdr:rowOff>0</xdr:rowOff>
    </xdr:from>
    <xdr:ext cx="781053" cy="133346"/>
    <xdr:cxnSp macro="">
      <xdr:nvCxnSpPr>
        <xdr:cNvPr id="100" name="Rovná spojnica 14"/>
        <xdr:cNvCxnSpPr/>
      </xdr:nvCxnSpPr>
      <xdr:spPr>
        <a:xfrm flipV="1">
          <a:off x="362902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19</xdr:row>
      <xdr:rowOff>0</xdr:rowOff>
    </xdr:from>
    <xdr:ext cx="781053" cy="133346"/>
    <xdr:cxnSp macro="">
      <xdr:nvCxnSpPr>
        <xdr:cNvPr id="104" name="Rovná spojnica 15"/>
        <xdr:cNvCxnSpPr/>
      </xdr:nvCxnSpPr>
      <xdr:spPr>
        <a:xfrm flipV="1">
          <a:off x="362902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13</xdr:row>
      <xdr:rowOff>0</xdr:rowOff>
    </xdr:from>
    <xdr:ext cx="781053" cy="133346"/>
    <xdr:cxnSp macro="">
      <xdr:nvCxnSpPr>
        <xdr:cNvPr id="15" name="Rovná spojnica 17"/>
        <xdr:cNvCxnSpPr/>
      </xdr:nvCxnSpPr>
      <xdr:spPr>
        <a:xfrm flipV="1">
          <a:off x="441007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19" name="Rovná spojnica 18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26" name="Rovná spojnica 19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3" name="Rovná spojnica 20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1" name="Rovná spojnica 21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18</xdr:row>
      <xdr:rowOff>0</xdr:rowOff>
    </xdr:from>
    <xdr:ext cx="781053" cy="133346"/>
    <xdr:cxnSp macro="">
      <xdr:nvCxnSpPr>
        <xdr:cNvPr id="102" name="Rovná spojnica 22"/>
        <xdr:cNvCxnSpPr/>
      </xdr:nvCxnSpPr>
      <xdr:spPr>
        <a:xfrm flipV="1">
          <a:off x="441007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19</xdr:row>
      <xdr:rowOff>0</xdr:rowOff>
    </xdr:from>
    <xdr:ext cx="781053" cy="133346"/>
    <xdr:cxnSp macro="">
      <xdr:nvCxnSpPr>
        <xdr:cNvPr id="106" name="Rovná spojnica 23"/>
        <xdr:cNvCxnSpPr/>
      </xdr:nvCxnSpPr>
      <xdr:spPr>
        <a:xfrm flipV="1">
          <a:off x="441007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22</xdr:row>
      <xdr:rowOff>38103</xdr:rowOff>
    </xdr:from>
    <xdr:ext cx="771525" cy="133347"/>
    <xdr:cxnSp macro="">
      <xdr:nvCxnSpPr>
        <xdr:cNvPr id="113" name="Rovná spojnica 25"/>
        <xdr:cNvCxnSpPr/>
      </xdr:nvCxnSpPr>
      <xdr:spPr>
        <a:xfrm flipV="1">
          <a:off x="3638553" y="44958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23</xdr:row>
      <xdr:rowOff>0</xdr:rowOff>
    </xdr:from>
    <xdr:ext cx="771525" cy="133346"/>
    <xdr:cxnSp macro="">
      <xdr:nvCxnSpPr>
        <xdr:cNvPr id="116" name="Rovná spojnica 44"/>
        <xdr:cNvCxnSpPr/>
      </xdr:nvCxnSpPr>
      <xdr:spPr>
        <a:xfrm flipV="1">
          <a:off x="362902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24</xdr:row>
      <xdr:rowOff>0</xdr:rowOff>
    </xdr:from>
    <xdr:ext cx="771525" cy="133346"/>
    <xdr:cxnSp macro="">
      <xdr:nvCxnSpPr>
        <xdr:cNvPr id="124" name="Rovná spojnica 45"/>
        <xdr:cNvCxnSpPr/>
      </xdr:nvCxnSpPr>
      <xdr:spPr>
        <a:xfrm flipV="1">
          <a:off x="362902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71525" cy="133346"/>
    <xdr:cxnSp macro="">
      <xdr:nvCxnSpPr>
        <xdr:cNvPr id="123" name="Rovná spojnica 46"/>
        <xdr:cNvCxnSpPr/>
      </xdr:nvCxnSpPr>
      <xdr:spPr>
        <a:xfrm flipV="1">
          <a:off x="441007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71525" cy="133346"/>
    <xdr:cxnSp macro="">
      <xdr:nvCxnSpPr>
        <xdr:cNvPr id="128" name="Rovná spojnica 47"/>
        <xdr:cNvCxnSpPr/>
      </xdr:nvCxnSpPr>
      <xdr:spPr>
        <a:xfrm flipV="1">
          <a:off x="441007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25</xdr:row>
      <xdr:rowOff>0</xdr:rowOff>
    </xdr:from>
    <xdr:ext cx="771525" cy="133346"/>
    <xdr:cxnSp macro="">
      <xdr:nvCxnSpPr>
        <xdr:cNvPr id="133" name="Rovná spojnica 48"/>
        <xdr:cNvCxnSpPr/>
      </xdr:nvCxnSpPr>
      <xdr:spPr>
        <a:xfrm flipV="1">
          <a:off x="362902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26</xdr:row>
      <xdr:rowOff>0</xdr:rowOff>
    </xdr:from>
    <xdr:ext cx="771525" cy="133346"/>
    <xdr:cxnSp macro="">
      <xdr:nvCxnSpPr>
        <xdr:cNvPr id="144" name="Rovná spojnica 49"/>
        <xdr:cNvCxnSpPr/>
      </xdr:nvCxnSpPr>
      <xdr:spPr>
        <a:xfrm flipV="1">
          <a:off x="362902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71525" cy="133346"/>
    <xdr:cxnSp macro="">
      <xdr:nvCxnSpPr>
        <xdr:cNvPr id="137" name="Rovná spojnica 50"/>
        <xdr:cNvCxnSpPr/>
      </xdr:nvCxnSpPr>
      <xdr:spPr>
        <a:xfrm flipV="1">
          <a:off x="441007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71525" cy="133346"/>
    <xdr:cxnSp macro="">
      <xdr:nvCxnSpPr>
        <xdr:cNvPr id="148" name="Rovná spojnica 51"/>
        <xdr:cNvCxnSpPr/>
      </xdr:nvCxnSpPr>
      <xdr:spPr>
        <a:xfrm flipV="1">
          <a:off x="441007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20" name="Rovná spojnica 17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22" name="Rovná spojnica 17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18" name="Rovná spojnica 17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23" name="Rovná spojnica 17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28" name="Rovná spojnica 18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29" name="Rovná spojnica 18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0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1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2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4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5" name="Rovná spojnica 18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6" name="Rovná spojnica 18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7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8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39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27" name="Rovná spojnica 17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3" name="Rovná spojnica 19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4" name="Rovná spojnica 19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5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6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4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7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8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9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0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1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2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3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4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7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8" name="Rovná spojnica 19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2" name="Rovná spojnica 19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9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73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74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75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76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77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78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3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4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5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6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97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8" name="Rovná spojnica 19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9" name="Rovná spojnica 19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0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1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52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5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6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7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8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69" name="Rovná spojnica 18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70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5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46" name="Rovná spojnica 17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79" name="Rovná spojnica 19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0" name="Rovná spojnica 19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1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2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3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4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5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6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7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8" name="Rovná spojnica 18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89" name="Rovná spojnica 17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21</xdr:row>
      <xdr:rowOff>0</xdr:rowOff>
    </xdr:from>
    <xdr:ext cx="781053" cy="133346"/>
    <xdr:cxnSp macro="">
      <xdr:nvCxnSpPr>
        <xdr:cNvPr id="111" name="Rovná spojnica 23"/>
        <xdr:cNvCxnSpPr/>
      </xdr:nvCxnSpPr>
      <xdr:spPr>
        <a:xfrm flipV="1">
          <a:off x="4410075" y="4267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22</xdr:row>
      <xdr:rowOff>0</xdr:rowOff>
    </xdr:from>
    <xdr:ext cx="781053" cy="133346"/>
    <xdr:cxnSp macro="">
      <xdr:nvCxnSpPr>
        <xdr:cNvPr id="115" name="Rovná spojnica 23"/>
        <xdr:cNvCxnSpPr/>
      </xdr:nvCxnSpPr>
      <xdr:spPr>
        <a:xfrm flipV="1">
          <a:off x="4410075" y="4457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22</xdr:row>
      <xdr:rowOff>0</xdr:rowOff>
    </xdr:from>
    <xdr:ext cx="781053" cy="133346"/>
    <xdr:cxnSp macro="">
      <xdr:nvCxnSpPr>
        <xdr:cNvPr id="114" name="Rovná spojnica 23"/>
        <xdr:cNvCxnSpPr/>
      </xdr:nvCxnSpPr>
      <xdr:spPr>
        <a:xfrm flipV="1">
          <a:off x="4410075" y="4457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771525</xdr:colOff>
      <xdr:row>21</xdr:row>
      <xdr:rowOff>152403</xdr:rowOff>
    </xdr:from>
    <xdr:ext cx="781053" cy="133347"/>
    <xdr:cxnSp macro="">
      <xdr:nvCxnSpPr>
        <xdr:cNvPr id="110" name="Rovná spojnica 23"/>
        <xdr:cNvCxnSpPr/>
      </xdr:nvCxnSpPr>
      <xdr:spPr>
        <a:xfrm flipV="1">
          <a:off x="4400550" y="4419603"/>
          <a:ext cx="781053" cy="133347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4" name="Rovná spojnica 18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10" name="Rovná spojnica 18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6" name="Rovná spojnica 17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11" name="Rovná spojnica 17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5" name="Rovná spojnica 17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7" name="Rovná spojnica 17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8" name="Rovná spojnica 18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0</xdr:rowOff>
    </xdr:from>
    <xdr:ext cx="781053" cy="133346"/>
    <xdr:cxnSp macro="">
      <xdr:nvCxnSpPr>
        <xdr:cNvPr id="9" name="Rovná spojnica 18"/>
        <xdr:cNvCxnSpPr/>
      </xdr:nvCxnSpPr>
      <xdr:spPr>
        <a:xfrm flipV="1">
          <a:off x="441007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81053" cy="133346"/>
    <xdr:cxnSp macro="">
      <xdr:nvCxnSpPr>
        <xdr:cNvPr id="120" name="Rovná spojnica 23"/>
        <xdr:cNvCxnSpPr/>
      </xdr:nvCxnSpPr>
      <xdr:spPr>
        <a:xfrm flipV="1">
          <a:off x="4410075" y="4648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81053" cy="133346"/>
    <xdr:cxnSp macro="">
      <xdr:nvCxnSpPr>
        <xdr:cNvPr id="121" name="Rovná spojnica 23"/>
        <xdr:cNvCxnSpPr/>
      </xdr:nvCxnSpPr>
      <xdr:spPr>
        <a:xfrm flipV="1">
          <a:off x="4410075" y="4648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81053" cy="133346"/>
    <xdr:cxnSp macro="">
      <xdr:nvCxnSpPr>
        <xdr:cNvPr id="131" name="Rovná spojnica 23"/>
        <xdr:cNvCxnSpPr/>
      </xdr:nvCxnSpPr>
      <xdr:spPr>
        <a:xfrm flipV="1">
          <a:off x="4410075" y="4838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81053" cy="133346"/>
    <xdr:cxnSp macro="">
      <xdr:nvCxnSpPr>
        <xdr:cNvPr id="129" name="Rovná spojnica 23"/>
        <xdr:cNvCxnSpPr/>
      </xdr:nvCxnSpPr>
      <xdr:spPr>
        <a:xfrm flipV="1">
          <a:off x="4410075" y="4838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81053" cy="133346"/>
    <xdr:cxnSp macro="">
      <xdr:nvCxnSpPr>
        <xdr:cNvPr id="122" name="Rovná spojnica 23"/>
        <xdr:cNvCxnSpPr/>
      </xdr:nvCxnSpPr>
      <xdr:spPr>
        <a:xfrm flipV="1">
          <a:off x="4410075" y="4648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81053" cy="133346"/>
    <xdr:cxnSp macro="">
      <xdr:nvCxnSpPr>
        <xdr:cNvPr id="118" name="Rovná spojnica 23"/>
        <xdr:cNvCxnSpPr/>
      </xdr:nvCxnSpPr>
      <xdr:spPr>
        <a:xfrm flipV="1">
          <a:off x="4410075" y="4648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81053" cy="133346"/>
    <xdr:cxnSp macro="">
      <xdr:nvCxnSpPr>
        <xdr:cNvPr id="130" name="Rovná spojnica 23"/>
        <xdr:cNvCxnSpPr/>
      </xdr:nvCxnSpPr>
      <xdr:spPr>
        <a:xfrm flipV="1">
          <a:off x="4410075" y="4838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81053" cy="133346"/>
    <xdr:cxnSp macro="">
      <xdr:nvCxnSpPr>
        <xdr:cNvPr id="127" name="Rovná spojnica 23"/>
        <xdr:cNvCxnSpPr/>
      </xdr:nvCxnSpPr>
      <xdr:spPr>
        <a:xfrm flipV="1">
          <a:off x="4410075" y="4838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43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42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34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35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46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47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51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52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38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39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40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81053" cy="133346"/>
    <xdr:cxnSp macro="">
      <xdr:nvCxnSpPr>
        <xdr:cNvPr id="141" name="Rovná spojnica 23"/>
        <xdr:cNvCxnSpPr/>
      </xdr:nvCxnSpPr>
      <xdr:spPr>
        <a:xfrm flipV="1">
          <a:off x="4410075" y="502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53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54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55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81053" cy="133346"/>
    <xdr:cxnSp macro="">
      <xdr:nvCxnSpPr>
        <xdr:cNvPr id="149" name="Rovná spojnica 23"/>
        <xdr:cNvCxnSpPr/>
      </xdr:nvCxnSpPr>
      <xdr:spPr>
        <a:xfrm flipV="1">
          <a:off x="4410075" y="5219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20</xdr:row>
      <xdr:rowOff>28575</xdr:rowOff>
    </xdr:from>
    <xdr:ext cx="752478" cy="133346"/>
    <xdr:cxnSp macro="">
      <xdr:nvCxnSpPr>
        <xdr:cNvPr id="35" name="Rovná spojnica 2"/>
        <xdr:cNvCxnSpPr/>
      </xdr:nvCxnSpPr>
      <xdr:spPr>
        <a:xfrm flipV="1">
          <a:off x="3657600" y="4105275"/>
          <a:ext cx="752478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21</xdr:row>
      <xdr:rowOff>38103</xdr:rowOff>
    </xdr:from>
    <xdr:ext cx="771525" cy="133347"/>
    <xdr:cxnSp macro="">
      <xdr:nvCxnSpPr>
        <xdr:cNvPr id="39" name="Rovná spojnica 3"/>
        <xdr:cNvCxnSpPr/>
      </xdr:nvCxnSpPr>
      <xdr:spPr>
        <a:xfrm flipV="1">
          <a:off x="3638553" y="43053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20</xdr:row>
      <xdr:rowOff>0</xdr:rowOff>
    </xdr:from>
    <xdr:ext cx="781053" cy="133346"/>
    <xdr:cxnSp macro="">
      <xdr:nvCxnSpPr>
        <xdr:cNvPr id="37" name="Rovná spojnica 4"/>
        <xdr:cNvCxnSpPr/>
      </xdr:nvCxnSpPr>
      <xdr:spPr>
        <a:xfrm flipV="1">
          <a:off x="4410075" y="4076700"/>
          <a:ext cx="781053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19046</xdr:colOff>
      <xdr:row>21</xdr:row>
      <xdr:rowOff>47621</xdr:rowOff>
    </xdr:from>
    <xdr:ext cx="762007" cy="133357"/>
    <xdr:cxnSp macro="">
      <xdr:nvCxnSpPr>
        <xdr:cNvPr id="41" name="Rovná spojnica 5"/>
        <xdr:cNvCxnSpPr/>
      </xdr:nvCxnSpPr>
      <xdr:spPr>
        <a:xfrm flipV="1">
          <a:off x="4429121" y="4314821"/>
          <a:ext cx="762007" cy="13335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5</xdr:row>
      <xdr:rowOff>0</xdr:rowOff>
    </xdr:from>
    <xdr:ext cx="781053" cy="133346"/>
    <xdr:cxnSp macro="">
      <xdr:nvCxnSpPr>
        <xdr:cNvPr id="3" name="Rovná spojnica 6"/>
        <xdr:cNvCxnSpPr/>
      </xdr:nvCxnSpPr>
      <xdr:spPr>
        <a:xfrm flipV="1">
          <a:off x="362902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47621</xdr:rowOff>
    </xdr:from>
    <xdr:ext cx="781053" cy="133357"/>
    <xdr:cxnSp macro="">
      <xdr:nvCxnSpPr>
        <xdr:cNvPr id="4" name="Rovná spojnica 7"/>
        <xdr:cNvCxnSpPr/>
      </xdr:nvCxnSpPr>
      <xdr:spPr>
        <a:xfrm flipV="1">
          <a:off x="4410075" y="1266821"/>
          <a:ext cx="781053" cy="133357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13</xdr:row>
      <xdr:rowOff>0</xdr:rowOff>
    </xdr:from>
    <xdr:ext cx="781053" cy="133346"/>
    <xdr:cxnSp macro="">
      <xdr:nvCxnSpPr>
        <xdr:cNvPr id="6" name="Rovná spojnica 9"/>
        <xdr:cNvCxnSpPr/>
      </xdr:nvCxnSpPr>
      <xdr:spPr>
        <a:xfrm flipV="1">
          <a:off x="362902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14</xdr:row>
      <xdr:rowOff>0</xdr:rowOff>
    </xdr:from>
    <xdr:ext cx="781053" cy="133346"/>
    <xdr:cxnSp macro="">
      <xdr:nvCxnSpPr>
        <xdr:cNvPr id="10" name="Rovná spojnica 10"/>
        <xdr:cNvCxnSpPr/>
      </xdr:nvCxnSpPr>
      <xdr:spPr>
        <a:xfrm flipV="1">
          <a:off x="362902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15</xdr:row>
      <xdr:rowOff>0</xdr:rowOff>
    </xdr:from>
    <xdr:ext cx="781053" cy="133346"/>
    <xdr:cxnSp macro="">
      <xdr:nvCxnSpPr>
        <xdr:cNvPr id="14" name="Rovná spojnica 11"/>
        <xdr:cNvCxnSpPr/>
      </xdr:nvCxnSpPr>
      <xdr:spPr>
        <a:xfrm flipV="1">
          <a:off x="362902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16</xdr:row>
      <xdr:rowOff>0</xdr:rowOff>
    </xdr:from>
    <xdr:ext cx="781053" cy="133346"/>
    <xdr:cxnSp macro="">
      <xdr:nvCxnSpPr>
        <xdr:cNvPr id="18" name="Rovná spojnica 12"/>
        <xdr:cNvCxnSpPr/>
      </xdr:nvCxnSpPr>
      <xdr:spPr>
        <a:xfrm flipV="1">
          <a:off x="362902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17</xdr:row>
      <xdr:rowOff>0</xdr:rowOff>
    </xdr:from>
    <xdr:ext cx="781053" cy="133346"/>
    <xdr:cxnSp macro="">
      <xdr:nvCxnSpPr>
        <xdr:cNvPr id="23" name="Rovná spojnica 13"/>
        <xdr:cNvCxnSpPr/>
      </xdr:nvCxnSpPr>
      <xdr:spPr>
        <a:xfrm flipV="1">
          <a:off x="362902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18</xdr:row>
      <xdr:rowOff>0</xdr:rowOff>
    </xdr:from>
    <xdr:ext cx="781053" cy="133346"/>
    <xdr:cxnSp macro="">
      <xdr:nvCxnSpPr>
        <xdr:cNvPr id="26" name="Rovná spojnica 14"/>
        <xdr:cNvCxnSpPr/>
      </xdr:nvCxnSpPr>
      <xdr:spPr>
        <a:xfrm flipV="1">
          <a:off x="362902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19</xdr:row>
      <xdr:rowOff>0</xdr:rowOff>
    </xdr:from>
    <xdr:ext cx="781053" cy="133346"/>
    <xdr:cxnSp macro="">
      <xdr:nvCxnSpPr>
        <xdr:cNvPr id="31" name="Rovná spojnica 15"/>
        <xdr:cNvCxnSpPr/>
      </xdr:nvCxnSpPr>
      <xdr:spPr>
        <a:xfrm flipV="1">
          <a:off x="362902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13</xdr:row>
      <xdr:rowOff>0</xdr:rowOff>
    </xdr:from>
    <xdr:ext cx="781053" cy="133346"/>
    <xdr:cxnSp macro="">
      <xdr:nvCxnSpPr>
        <xdr:cNvPr id="8" name="Rovná spojnica 17"/>
        <xdr:cNvCxnSpPr/>
      </xdr:nvCxnSpPr>
      <xdr:spPr>
        <a:xfrm flipV="1">
          <a:off x="441007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12" name="Rovná spojnica 18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16" name="Rovná spojnica 19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20" name="Rovná spojnica 20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24" name="Rovná spojnica 21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18</xdr:row>
      <xdr:rowOff>0</xdr:rowOff>
    </xdr:from>
    <xdr:ext cx="781053" cy="133346"/>
    <xdr:cxnSp macro="">
      <xdr:nvCxnSpPr>
        <xdr:cNvPr id="28" name="Rovná spojnica 22"/>
        <xdr:cNvCxnSpPr/>
      </xdr:nvCxnSpPr>
      <xdr:spPr>
        <a:xfrm flipV="1">
          <a:off x="441007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19</xdr:row>
      <xdr:rowOff>0</xdr:rowOff>
    </xdr:from>
    <xdr:ext cx="781053" cy="133346"/>
    <xdr:cxnSp macro="">
      <xdr:nvCxnSpPr>
        <xdr:cNvPr id="32" name="Rovná spojnica 23"/>
        <xdr:cNvCxnSpPr/>
      </xdr:nvCxnSpPr>
      <xdr:spPr>
        <a:xfrm flipV="1">
          <a:off x="441007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22</xdr:row>
      <xdr:rowOff>38103</xdr:rowOff>
    </xdr:from>
    <xdr:ext cx="771525" cy="133347"/>
    <xdr:cxnSp macro="">
      <xdr:nvCxnSpPr>
        <xdr:cNvPr id="43" name="Rovná spojnica 25"/>
        <xdr:cNvCxnSpPr/>
      </xdr:nvCxnSpPr>
      <xdr:spPr>
        <a:xfrm flipV="1">
          <a:off x="3638553" y="44958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19046</xdr:colOff>
      <xdr:row>22</xdr:row>
      <xdr:rowOff>47621</xdr:rowOff>
    </xdr:from>
    <xdr:ext cx="762007" cy="133357"/>
    <xdr:cxnSp macro="">
      <xdr:nvCxnSpPr>
        <xdr:cNvPr id="44" name="Rovná spojnica 27"/>
        <xdr:cNvCxnSpPr/>
      </xdr:nvCxnSpPr>
      <xdr:spPr>
        <a:xfrm flipV="1">
          <a:off x="4429121" y="4505321"/>
          <a:ext cx="762007" cy="13335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23</xdr:row>
      <xdr:rowOff>0</xdr:rowOff>
    </xdr:from>
    <xdr:ext cx="771525" cy="133346"/>
    <xdr:cxnSp macro="">
      <xdr:nvCxnSpPr>
        <xdr:cNvPr id="46" name="Rovná spojnica 44"/>
        <xdr:cNvCxnSpPr/>
      </xdr:nvCxnSpPr>
      <xdr:spPr>
        <a:xfrm flipV="1">
          <a:off x="362902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24</xdr:row>
      <xdr:rowOff>0</xdr:rowOff>
    </xdr:from>
    <xdr:ext cx="771525" cy="133346"/>
    <xdr:cxnSp macro="">
      <xdr:nvCxnSpPr>
        <xdr:cNvPr id="51" name="Rovná spojnica 45"/>
        <xdr:cNvCxnSpPr/>
      </xdr:nvCxnSpPr>
      <xdr:spPr>
        <a:xfrm flipV="1">
          <a:off x="362902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71525" cy="133346"/>
    <xdr:cxnSp macro="">
      <xdr:nvCxnSpPr>
        <xdr:cNvPr id="48" name="Rovná spojnica 46"/>
        <xdr:cNvCxnSpPr/>
      </xdr:nvCxnSpPr>
      <xdr:spPr>
        <a:xfrm flipV="1">
          <a:off x="441007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71525" cy="133346"/>
    <xdr:cxnSp macro="">
      <xdr:nvCxnSpPr>
        <xdr:cNvPr id="53" name="Rovná spojnica 47"/>
        <xdr:cNvCxnSpPr/>
      </xdr:nvCxnSpPr>
      <xdr:spPr>
        <a:xfrm flipV="1">
          <a:off x="441007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25</xdr:row>
      <xdr:rowOff>0</xdr:rowOff>
    </xdr:from>
    <xdr:ext cx="771525" cy="133346"/>
    <xdr:cxnSp macro="">
      <xdr:nvCxnSpPr>
        <xdr:cNvPr id="54" name="Rovná spojnica 48"/>
        <xdr:cNvCxnSpPr/>
      </xdr:nvCxnSpPr>
      <xdr:spPr>
        <a:xfrm flipV="1">
          <a:off x="362902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26</xdr:row>
      <xdr:rowOff>0</xdr:rowOff>
    </xdr:from>
    <xdr:ext cx="771525" cy="133346"/>
    <xdr:cxnSp macro="">
      <xdr:nvCxnSpPr>
        <xdr:cNvPr id="59" name="Rovná spojnica 49"/>
        <xdr:cNvCxnSpPr/>
      </xdr:nvCxnSpPr>
      <xdr:spPr>
        <a:xfrm flipV="1">
          <a:off x="362902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71525" cy="133346"/>
    <xdr:cxnSp macro="">
      <xdr:nvCxnSpPr>
        <xdr:cNvPr id="57" name="Rovná spojnica 50"/>
        <xdr:cNvCxnSpPr/>
      </xdr:nvCxnSpPr>
      <xdr:spPr>
        <a:xfrm flipV="1">
          <a:off x="441007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71525" cy="133346"/>
    <xdr:cxnSp macro="">
      <xdr:nvCxnSpPr>
        <xdr:cNvPr id="60" name="Rovná spojnica 51"/>
        <xdr:cNvCxnSpPr/>
      </xdr:nvCxnSpPr>
      <xdr:spPr>
        <a:xfrm flipV="1">
          <a:off x="441007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28575</xdr:colOff>
      <xdr:row>20</xdr:row>
      <xdr:rowOff>28575</xdr:rowOff>
    </xdr:from>
    <xdr:ext cx="752478" cy="133346"/>
    <xdr:cxnSp macro="">
      <xdr:nvCxnSpPr>
        <xdr:cNvPr id="34" name="Rovná spojnica 2"/>
        <xdr:cNvCxnSpPr/>
      </xdr:nvCxnSpPr>
      <xdr:spPr>
        <a:xfrm flipV="1">
          <a:off x="3657600" y="4105275"/>
          <a:ext cx="752478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21</xdr:row>
      <xdr:rowOff>38103</xdr:rowOff>
    </xdr:from>
    <xdr:ext cx="771525" cy="133347"/>
    <xdr:cxnSp macro="">
      <xdr:nvCxnSpPr>
        <xdr:cNvPr id="38" name="Rovná spojnica 3"/>
        <xdr:cNvCxnSpPr/>
      </xdr:nvCxnSpPr>
      <xdr:spPr>
        <a:xfrm flipV="1">
          <a:off x="3638553" y="43053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20</xdr:row>
      <xdr:rowOff>0</xdr:rowOff>
    </xdr:from>
    <xdr:ext cx="781053" cy="133346"/>
    <xdr:cxnSp macro="">
      <xdr:nvCxnSpPr>
        <xdr:cNvPr id="36" name="Rovná spojnica 4"/>
        <xdr:cNvCxnSpPr/>
      </xdr:nvCxnSpPr>
      <xdr:spPr>
        <a:xfrm flipV="1">
          <a:off x="4410075" y="4076700"/>
          <a:ext cx="781053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19046</xdr:colOff>
      <xdr:row>21</xdr:row>
      <xdr:rowOff>47621</xdr:rowOff>
    </xdr:from>
    <xdr:ext cx="762007" cy="133357"/>
    <xdr:cxnSp macro="">
      <xdr:nvCxnSpPr>
        <xdr:cNvPr id="40" name="Rovná spojnica 5"/>
        <xdr:cNvCxnSpPr/>
      </xdr:nvCxnSpPr>
      <xdr:spPr>
        <a:xfrm flipV="1">
          <a:off x="4429121" y="4314821"/>
          <a:ext cx="762007" cy="13335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5</xdr:row>
      <xdr:rowOff>0</xdr:rowOff>
    </xdr:from>
    <xdr:ext cx="781053" cy="133346"/>
    <xdr:cxnSp macro="">
      <xdr:nvCxnSpPr>
        <xdr:cNvPr id="2" name="Rovná spojnica 6"/>
        <xdr:cNvCxnSpPr/>
      </xdr:nvCxnSpPr>
      <xdr:spPr>
        <a:xfrm flipV="1">
          <a:off x="3629025" y="1219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5</xdr:row>
      <xdr:rowOff>47621</xdr:rowOff>
    </xdr:from>
    <xdr:ext cx="781053" cy="133357"/>
    <xdr:cxnSp macro="">
      <xdr:nvCxnSpPr>
        <xdr:cNvPr id="5" name="Rovná spojnica 7"/>
        <xdr:cNvCxnSpPr/>
      </xdr:nvCxnSpPr>
      <xdr:spPr>
        <a:xfrm flipV="1">
          <a:off x="4410075" y="1266821"/>
          <a:ext cx="781053" cy="133357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13</xdr:row>
      <xdr:rowOff>0</xdr:rowOff>
    </xdr:from>
    <xdr:ext cx="781053" cy="133346"/>
    <xdr:cxnSp macro="">
      <xdr:nvCxnSpPr>
        <xdr:cNvPr id="7" name="Rovná spojnica 9"/>
        <xdr:cNvCxnSpPr/>
      </xdr:nvCxnSpPr>
      <xdr:spPr>
        <a:xfrm flipV="1">
          <a:off x="362902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14</xdr:row>
      <xdr:rowOff>0</xdr:rowOff>
    </xdr:from>
    <xdr:ext cx="781053" cy="133346"/>
    <xdr:cxnSp macro="">
      <xdr:nvCxnSpPr>
        <xdr:cNvPr id="11" name="Rovná spojnica 10"/>
        <xdr:cNvCxnSpPr/>
      </xdr:nvCxnSpPr>
      <xdr:spPr>
        <a:xfrm flipV="1">
          <a:off x="362902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15</xdr:row>
      <xdr:rowOff>0</xdr:rowOff>
    </xdr:from>
    <xdr:ext cx="781053" cy="133346"/>
    <xdr:cxnSp macro="">
      <xdr:nvCxnSpPr>
        <xdr:cNvPr id="15" name="Rovná spojnica 11"/>
        <xdr:cNvCxnSpPr/>
      </xdr:nvCxnSpPr>
      <xdr:spPr>
        <a:xfrm flipV="1">
          <a:off x="362902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16</xdr:row>
      <xdr:rowOff>0</xdr:rowOff>
    </xdr:from>
    <xdr:ext cx="781053" cy="133346"/>
    <xdr:cxnSp macro="">
      <xdr:nvCxnSpPr>
        <xdr:cNvPr id="19" name="Rovná spojnica 12"/>
        <xdr:cNvCxnSpPr/>
      </xdr:nvCxnSpPr>
      <xdr:spPr>
        <a:xfrm flipV="1">
          <a:off x="362902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17</xdr:row>
      <xdr:rowOff>0</xdr:rowOff>
    </xdr:from>
    <xdr:ext cx="781053" cy="133346"/>
    <xdr:cxnSp macro="">
      <xdr:nvCxnSpPr>
        <xdr:cNvPr id="22" name="Rovná spojnica 13"/>
        <xdr:cNvCxnSpPr/>
      </xdr:nvCxnSpPr>
      <xdr:spPr>
        <a:xfrm flipV="1">
          <a:off x="362902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18</xdr:row>
      <xdr:rowOff>0</xdr:rowOff>
    </xdr:from>
    <xdr:ext cx="781053" cy="133346"/>
    <xdr:cxnSp macro="">
      <xdr:nvCxnSpPr>
        <xdr:cNvPr id="27" name="Rovná spojnica 14"/>
        <xdr:cNvCxnSpPr/>
      </xdr:nvCxnSpPr>
      <xdr:spPr>
        <a:xfrm flipV="1">
          <a:off x="362902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19</xdr:row>
      <xdr:rowOff>0</xdr:rowOff>
    </xdr:from>
    <xdr:ext cx="781053" cy="133346"/>
    <xdr:cxnSp macro="">
      <xdr:nvCxnSpPr>
        <xdr:cNvPr id="30" name="Rovná spojnica 15"/>
        <xdr:cNvCxnSpPr/>
      </xdr:nvCxnSpPr>
      <xdr:spPr>
        <a:xfrm flipV="1">
          <a:off x="362902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13</xdr:row>
      <xdr:rowOff>0</xdr:rowOff>
    </xdr:from>
    <xdr:ext cx="781053" cy="133346"/>
    <xdr:cxnSp macro="">
      <xdr:nvCxnSpPr>
        <xdr:cNvPr id="9" name="Rovná spojnica 17"/>
        <xdr:cNvCxnSpPr/>
      </xdr:nvCxnSpPr>
      <xdr:spPr>
        <a:xfrm flipV="1">
          <a:off x="4410075" y="2743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14</xdr:row>
      <xdr:rowOff>0</xdr:rowOff>
    </xdr:from>
    <xdr:ext cx="781053" cy="133346"/>
    <xdr:cxnSp macro="">
      <xdr:nvCxnSpPr>
        <xdr:cNvPr id="13" name="Rovná spojnica 18"/>
        <xdr:cNvCxnSpPr/>
      </xdr:nvCxnSpPr>
      <xdr:spPr>
        <a:xfrm flipV="1">
          <a:off x="4410075" y="2933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15</xdr:row>
      <xdr:rowOff>0</xdr:rowOff>
    </xdr:from>
    <xdr:ext cx="781053" cy="133346"/>
    <xdr:cxnSp macro="">
      <xdr:nvCxnSpPr>
        <xdr:cNvPr id="17" name="Rovná spojnica 19"/>
        <xdr:cNvCxnSpPr/>
      </xdr:nvCxnSpPr>
      <xdr:spPr>
        <a:xfrm flipV="1">
          <a:off x="4410075" y="3124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16</xdr:row>
      <xdr:rowOff>0</xdr:rowOff>
    </xdr:from>
    <xdr:ext cx="781053" cy="133346"/>
    <xdr:cxnSp macro="">
      <xdr:nvCxnSpPr>
        <xdr:cNvPr id="21" name="Rovná spojnica 20"/>
        <xdr:cNvCxnSpPr/>
      </xdr:nvCxnSpPr>
      <xdr:spPr>
        <a:xfrm flipV="1">
          <a:off x="4410075" y="3314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17</xdr:row>
      <xdr:rowOff>0</xdr:rowOff>
    </xdr:from>
    <xdr:ext cx="781053" cy="133346"/>
    <xdr:cxnSp macro="">
      <xdr:nvCxnSpPr>
        <xdr:cNvPr id="25" name="Rovná spojnica 21"/>
        <xdr:cNvCxnSpPr/>
      </xdr:nvCxnSpPr>
      <xdr:spPr>
        <a:xfrm flipV="1">
          <a:off x="4410075" y="3505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18</xdr:row>
      <xdr:rowOff>0</xdr:rowOff>
    </xdr:from>
    <xdr:ext cx="781053" cy="133346"/>
    <xdr:cxnSp macro="">
      <xdr:nvCxnSpPr>
        <xdr:cNvPr id="29" name="Rovná spojnica 22"/>
        <xdr:cNvCxnSpPr/>
      </xdr:nvCxnSpPr>
      <xdr:spPr>
        <a:xfrm flipV="1">
          <a:off x="4410075" y="36957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19</xdr:row>
      <xdr:rowOff>0</xdr:rowOff>
    </xdr:from>
    <xdr:ext cx="781053" cy="133346"/>
    <xdr:cxnSp macro="">
      <xdr:nvCxnSpPr>
        <xdr:cNvPr id="33" name="Rovná spojnica 23"/>
        <xdr:cNvCxnSpPr/>
      </xdr:nvCxnSpPr>
      <xdr:spPr>
        <a:xfrm flipV="1">
          <a:off x="4410075" y="3886200"/>
          <a:ext cx="781053" cy="133346"/>
        </a:xfrm>
        <a:prstGeom prst="straightConnector1">
          <a:avLst/>
        </a:prstGeom>
        <a:noFill/>
        <a:ln w="12701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9528</xdr:colOff>
      <xdr:row>22</xdr:row>
      <xdr:rowOff>38103</xdr:rowOff>
    </xdr:from>
    <xdr:ext cx="771525" cy="133347"/>
    <xdr:cxnSp macro="">
      <xdr:nvCxnSpPr>
        <xdr:cNvPr id="42" name="Rovná spojnica 25"/>
        <xdr:cNvCxnSpPr/>
      </xdr:nvCxnSpPr>
      <xdr:spPr>
        <a:xfrm flipV="1">
          <a:off x="3638553" y="4495803"/>
          <a:ext cx="771525" cy="13334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19046</xdr:colOff>
      <xdr:row>22</xdr:row>
      <xdr:rowOff>47621</xdr:rowOff>
    </xdr:from>
    <xdr:ext cx="762007" cy="133357"/>
    <xdr:cxnSp macro="">
      <xdr:nvCxnSpPr>
        <xdr:cNvPr id="45" name="Rovná spojnica 27"/>
        <xdr:cNvCxnSpPr/>
      </xdr:nvCxnSpPr>
      <xdr:spPr>
        <a:xfrm flipV="1">
          <a:off x="4429121" y="4505321"/>
          <a:ext cx="762007" cy="133357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23</xdr:row>
      <xdr:rowOff>0</xdr:rowOff>
    </xdr:from>
    <xdr:ext cx="771525" cy="133346"/>
    <xdr:cxnSp macro="">
      <xdr:nvCxnSpPr>
        <xdr:cNvPr id="47" name="Rovná spojnica 44"/>
        <xdr:cNvCxnSpPr/>
      </xdr:nvCxnSpPr>
      <xdr:spPr>
        <a:xfrm flipV="1">
          <a:off x="362902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24</xdr:row>
      <xdr:rowOff>0</xdr:rowOff>
    </xdr:from>
    <xdr:ext cx="771525" cy="133346"/>
    <xdr:cxnSp macro="">
      <xdr:nvCxnSpPr>
        <xdr:cNvPr id="50" name="Rovná spojnica 45"/>
        <xdr:cNvCxnSpPr/>
      </xdr:nvCxnSpPr>
      <xdr:spPr>
        <a:xfrm flipV="1">
          <a:off x="362902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23</xdr:row>
      <xdr:rowOff>0</xdr:rowOff>
    </xdr:from>
    <xdr:ext cx="771525" cy="133346"/>
    <xdr:cxnSp macro="">
      <xdr:nvCxnSpPr>
        <xdr:cNvPr id="49" name="Rovná spojnica 46"/>
        <xdr:cNvCxnSpPr/>
      </xdr:nvCxnSpPr>
      <xdr:spPr>
        <a:xfrm flipV="1">
          <a:off x="4410075" y="4648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24</xdr:row>
      <xdr:rowOff>0</xdr:rowOff>
    </xdr:from>
    <xdr:ext cx="771525" cy="133346"/>
    <xdr:cxnSp macro="">
      <xdr:nvCxnSpPr>
        <xdr:cNvPr id="52" name="Rovná spojnica 47"/>
        <xdr:cNvCxnSpPr/>
      </xdr:nvCxnSpPr>
      <xdr:spPr>
        <a:xfrm flipV="1">
          <a:off x="4410075" y="4838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25</xdr:row>
      <xdr:rowOff>0</xdr:rowOff>
    </xdr:from>
    <xdr:ext cx="771525" cy="133346"/>
    <xdr:cxnSp macro="">
      <xdr:nvCxnSpPr>
        <xdr:cNvPr id="55" name="Rovná spojnica 48"/>
        <xdr:cNvCxnSpPr/>
      </xdr:nvCxnSpPr>
      <xdr:spPr>
        <a:xfrm flipV="1">
          <a:off x="362902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3</xdr:col>
      <xdr:colOff>0</xdr:colOff>
      <xdr:row>26</xdr:row>
      <xdr:rowOff>0</xdr:rowOff>
    </xdr:from>
    <xdr:ext cx="771525" cy="133346"/>
    <xdr:cxnSp macro="">
      <xdr:nvCxnSpPr>
        <xdr:cNvPr id="58" name="Rovná spojnica 49"/>
        <xdr:cNvCxnSpPr/>
      </xdr:nvCxnSpPr>
      <xdr:spPr>
        <a:xfrm flipV="1">
          <a:off x="362902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25</xdr:row>
      <xdr:rowOff>0</xdr:rowOff>
    </xdr:from>
    <xdr:ext cx="771525" cy="133346"/>
    <xdr:cxnSp macro="">
      <xdr:nvCxnSpPr>
        <xdr:cNvPr id="56" name="Rovná spojnica 50"/>
        <xdr:cNvCxnSpPr/>
      </xdr:nvCxnSpPr>
      <xdr:spPr>
        <a:xfrm flipV="1">
          <a:off x="4410075" y="50292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  <xdr:oneCellAnchor>
    <xdr:from>
      <xdr:col>4</xdr:col>
      <xdr:colOff>0</xdr:colOff>
      <xdr:row>26</xdr:row>
      <xdr:rowOff>0</xdr:rowOff>
    </xdr:from>
    <xdr:ext cx="771525" cy="133346"/>
    <xdr:cxnSp macro="">
      <xdr:nvCxnSpPr>
        <xdr:cNvPr id="61" name="Rovná spojnica 51"/>
        <xdr:cNvCxnSpPr/>
      </xdr:nvCxnSpPr>
      <xdr:spPr>
        <a:xfrm flipV="1">
          <a:off x="4410075" y="5219700"/>
          <a:ext cx="771525" cy="133346"/>
        </a:xfrm>
        <a:prstGeom prst="straightConnector1">
          <a:avLst/>
        </a:prstGeom>
        <a:noFill/>
        <a:ln w="9528">
          <a:solidFill>
            <a:srgbClr val="000000"/>
          </a:solidFill>
          <a:prstDash val="solid"/>
        </a:ln>
      </xdr:spPr>
    </xdr:cxn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sqref="A1:G1"/>
    </sheetView>
  </sheetViews>
  <sheetFormatPr defaultRowHeight="15"/>
  <cols>
    <col min="1" max="1" width="4.7109375" customWidth="1"/>
    <col min="2" max="2" width="41.7109375" customWidth="1"/>
    <col min="3" max="3" width="8" style="31" customWidth="1"/>
    <col min="4" max="7" width="11.7109375" customWidth="1"/>
    <col min="8" max="8" width="15.7109375" customWidth="1"/>
    <col min="9" max="9" width="9.140625" customWidth="1"/>
  </cols>
  <sheetData>
    <row r="1" spans="1:7" ht="24.95" customHeight="1">
      <c r="A1" s="49" t="s">
        <v>0</v>
      </c>
      <c r="B1" s="49"/>
      <c r="C1" s="49"/>
      <c r="D1" s="49"/>
      <c r="E1" s="49"/>
      <c r="F1" s="49"/>
      <c r="G1" s="49"/>
    </row>
    <row r="2" spans="1:7" ht="20.100000000000001" customHeight="1" thickBot="1">
      <c r="A2" s="50" t="s">
        <v>1</v>
      </c>
      <c r="B2" s="50"/>
      <c r="C2" s="50"/>
      <c r="D2" s="50"/>
      <c r="E2" s="1"/>
      <c r="F2" s="51" t="s">
        <v>2</v>
      </c>
      <c r="G2" s="51"/>
    </row>
    <row r="3" spans="1:7" ht="27.95" customHeight="1" thickBot="1">
      <c r="A3" s="52" t="s">
        <v>3</v>
      </c>
      <c r="B3" s="53" t="s">
        <v>4</v>
      </c>
      <c r="C3" s="54" t="s">
        <v>5</v>
      </c>
      <c r="D3" s="3" t="s">
        <v>6</v>
      </c>
      <c r="E3" s="3" t="s">
        <v>7</v>
      </c>
      <c r="F3" s="3" t="s">
        <v>6</v>
      </c>
      <c r="G3" s="4" t="s">
        <v>7</v>
      </c>
    </row>
    <row r="4" spans="1:7" ht="20.100000000000001" customHeight="1" thickBot="1">
      <c r="A4" s="52"/>
      <c r="B4" s="53"/>
      <c r="C4" s="54"/>
      <c r="D4" s="5" t="s">
        <v>8</v>
      </c>
      <c r="E4" s="5" t="s">
        <v>8</v>
      </c>
      <c r="F4" s="5" t="s">
        <v>9</v>
      </c>
      <c r="G4" s="6" t="s">
        <v>9</v>
      </c>
    </row>
    <row r="5" spans="1:7" s="12" customFormat="1" ht="15.95" customHeight="1">
      <c r="A5" s="7" t="s">
        <v>10</v>
      </c>
      <c r="B5" s="8" t="s">
        <v>11</v>
      </c>
      <c r="C5" s="9">
        <v>50</v>
      </c>
      <c r="D5" s="10"/>
      <c r="E5" s="10"/>
      <c r="F5" s="10"/>
      <c r="G5" s="11"/>
    </row>
    <row r="6" spans="1:7" s="12" customFormat="1" ht="15.95" customHeight="1">
      <c r="A6" s="13" t="s">
        <v>12</v>
      </c>
      <c r="B6" s="14" t="s">
        <v>13</v>
      </c>
      <c r="C6" s="15">
        <v>2</v>
      </c>
      <c r="D6" s="16"/>
      <c r="E6" s="16"/>
      <c r="F6" s="16"/>
      <c r="G6" s="17"/>
    </row>
    <row r="7" spans="1:7" s="12" customFormat="1" ht="15.95" customHeight="1">
      <c r="A7" s="13" t="s">
        <v>14</v>
      </c>
      <c r="B7" s="14" t="s">
        <v>15</v>
      </c>
      <c r="C7" s="15">
        <v>4</v>
      </c>
      <c r="D7" s="16"/>
      <c r="E7" s="16"/>
      <c r="F7" s="16"/>
      <c r="G7" s="17"/>
    </row>
    <row r="8" spans="1:7" s="12" customFormat="1" ht="15.95" customHeight="1">
      <c r="A8" s="13" t="s">
        <v>16</v>
      </c>
      <c r="B8" s="14" t="s">
        <v>17</v>
      </c>
      <c r="C8" s="15">
        <v>3</v>
      </c>
      <c r="D8" s="16"/>
      <c r="E8" s="16"/>
      <c r="F8" s="16"/>
      <c r="G8" s="17"/>
    </row>
    <row r="9" spans="1:7" s="12" customFormat="1" ht="15.95" customHeight="1">
      <c r="A9" s="13" t="s">
        <v>18</v>
      </c>
      <c r="B9" s="14" t="s">
        <v>19</v>
      </c>
      <c r="C9" s="15">
        <v>1</v>
      </c>
      <c r="D9" s="16"/>
      <c r="E9" s="16"/>
      <c r="F9" s="16"/>
      <c r="G9" s="17"/>
    </row>
    <row r="10" spans="1:7" s="12" customFormat="1" ht="15.95" customHeight="1">
      <c r="A10" s="13" t="s">
        <v>20</v>
      </c>
      <c r="B10" s="14" t="s">
        <v>21</v>
      </c>
      <c r="C10" s="15">
        <v>5</v>
      </c>
      <c r="D10" s="16"/>
      <c r="E10" s="16"/>
      <c r="F10" s="16"/>
      <c r="G10" s="17"/>
    </row>
    <row r="11" spans="1:7" s="12" customFormat="1" ht="15.95" customHeight="1">
      <c r="A11" s="13" t="s">
        <v>22</v>
      </c>
      <c r="B11" s="14" t="s">
        <v>23</v>
      </c>
      <c r="C11" s="15">
        <v>1</v>
      </c>
      <c r="D11" s="16"/>
      <c r="E11" s="16"/>
      <c r="F11" s="16"/>
      <c r="G11" s="17"/>
    </row>
    <row r="12" spans="1:7" s="12" customFormat="1" ht="15.95" customHeight="1">
      <c r="A12" s="13" t="s">
        <v>24</v>
      </c>
      <c r="B12" s="14" t="s">
        <v>25</v>
      </c>
      <c r="C12" s="15">
        <v>1</v>
      </c>
      <c r="D12" s="16"/>
      <c r="E12" s="16"/>
      <c r="F12" s="16"/>
      <c r="G12" s="17"/>
    </row>
    <row r="13" spans="1:7" s="12" customFormat="1" ht="15.95" customHeight="1">
      <c r="A13" s="13" t="s">
        <v>26</v>
      </c>
      <c r="B13" s="14" t="s">
        <v>27</v>
      </c>
      <c r="C13" s="15">
        <v>1</v>
      </c>
      <c r="D13" s="16"/>
      <c r="E13" s="16"/>
      <c r="F13" s="16"/>
      <c r="G13" s="17"/>
    </row>
    <row r="14" spans="1:7" s="23" customFormat="1" ht="15.95" customHeight="1">
      <c r="A14" s="18" t="s">
        <v>28</v>
      </c>
      <c r="B14" s="19" t="s">
        <v>29</v>
      </c>
      <c r="C14" s="20">
        <v>4</v>
      </c>
      <c r="D14" s="21"/>
      <c r="E14" s="21"/>
      <c r="F14" s="21"/>
      <c r="G14" s="22"/>
    </row>
    <row r="15" spans="1:7" s="12" customFormat="1" ht="15.95" customHeight="1">
      <c r="A15" s="13" t="s">
        <v>30</v>
      </c>
      <c r="B15" s="14" t="s">
        <v>31</v>
      </c>
      <c r="C15" s="15">
        <v>7</v>
      </c>
      <c r="D15" s="16"/>
      <c r="E15" s="16"/>
      <c r="F15" s="16"/>
      <c r="G15" s="17"/>
    </row>
    <row r="16" spans="1:7" s="12" customFormat="1" ht="15.95" customHeight="1">
      <c r="A16" s="13" t="s">
        <v>32</v>
      </c>
      <c r="B16" s="14" t="s">
        <v>33</v>
      </c>
      <c r="C16" s="15">
        <v>1</v>
      </c>
      <c r="D16" s="16"/>
      <c r="E16" s="16"/>
      <c r="F16" s="16"/>
      <c r="G16" s="17"/>
    </row>
    <row r="17" spans="1:7" s="12" customFormat="1" ht="15.95" customHeight="1">
      <c r="A17" s="13" t="s">
        <v>34</v>
      </c>
      <c r="B17" s="14" t="s">
        <v>35</v>
      </c>
      <c r="C17" s="15">
        <v>13</v>
      </c>
      <c r="D17" s="16"/>
      <c r="E17" s="16"/>
      <c r="F17" s="16"/>
      <c r="G17" s="17"/>
    </row>
    <row r="18" spans="1:7" s="12" customFormat="1" ht="15.95" customHeight="1">
      <c r="A18" s="13" t="s">
        <v>36</v>
      </c>
      <c r="B18" s="14" t="s">
        <v>37</v>
      </c>
      <c r="C18" s="15">
        <v>2</v>
      </c>
      <c r="D18" s="16"/>
      <c r="E18" s="16"/>
      <c r="F18" s="16"/>
      <c r="G18" s="17"/>
    </row>
    <row r="19" spans="1:7" s="12" customFormat="1" ht="15.95" customHeight="1">
      <c r="A19" s="13" t="s">
        <v>38</v>
      </c>
      <c r="B19" s="14" t="s">
        <v>39</v>
      </c>
      <c r="C19" s="15">
        <v>2</v>
      </c>
      <c r="D19" s="16"/>
      <c r="E19" s="16"/>
      <c r="F19" s="16"/>
      <c r="G19" s="17"/>
    </row>
    <row r="20" spans="1:7" s="12" customFormat="1" ht="15.95" customHeight="1">
      <c r="A20" s="13" t="s">
        <v>40</v>
      </c>
      <c r="B20" s="14" t="s">
        <v>41</v>
      </c>
      <c r="C20" s="15">
        <v>2</v>
      </c>
      <c r="D20" s="16"/>
      <c r="E20" s="16"/>
      <c r="F20" s="16"/>
      <c r="G20" s="17"/>
    </row>
    <row r="21" spans="1:7" s="12" customFormat="1" ht="15.95" customHeight="1">
      <c r="A21" s="13" t="s">
        <v>42</v>
      </c>
      <c r="B21" s="14" t="s">
        <v>43</v>
      </c>
      <c r="C21" s="15">
        <v>10</v>
      </c>
      <c r="D21" s="16"/>
      <c r="E21" s="16"/>
      <c r="F21" s="16"/>
      <c r="G21" s="17"/>
    </row>
    <row r="22" spans="1:7" s="12" customFormat="1" ht="15.95" customHeight="1">
      <c r="A22" s="13" t="s">
        <v>44</v>
      </c>
      <c r="B22" s="14" t="s">
        <v>45</v>
      </c>
      <c r="C22" s="15">
        <v>9</v>
      </c>
      <c r="D22" s="16"/>
      <c r="E22" s="16"/>
      <c r="F22" s="16"/>
      <c r="G22" s="17"/>
    </row>
    <row r="23" spans="1:7" s="12" customFormat="1" ht="15.95" customHeight="1">
      <c r="A23" s="13" t="s">
        <v>46</v>
      </c>
      <c r="B23" s="14" t="s">
        <v>47</v>
      </c>
      <c r="C23" s="15">
        <v>4</v>
      </c>
      <c r="D23" s="16"/>
      <c r="E23" s="16"/>
      <c r="F23" s="16"/>
      <c r="G23" s="17"/>
    </row>
    <row r="24" spans="1:7" s="12" customFormat="1" ht="15.95" customHeight="1">
      <c r="A24" s="13" t="s">
        <v>48</v>
      </c>
      <c r="B24" s="14" t="s">
        <v>49</v>
      </c>
      <c r="C24" s="15">
        <v>1</v>
      </c>
      <c r="D24" s="16"/>
      <c r="E24" s="16"/>
      <c r="F24" s="16"/>
      <c r="G24" s="17"/>
    </row>
    <row r="25" spans="1:7" s="12" customFormat="1" ht="15.95" customHeight="1">
      <c r="A25" s="24" t="s">
        <v>50</v>
      </c>
      <c r="B25" s="14" t="s">
        <v>51</v>
      </c>
      <c r="C25" s="15">
        <v>1</v>
      </c>
      <c r="D25" s="16"/>
      <c r="E25" s="16"/>
      <c r="F25" s="16"/>
      <c r="G25" s="17"/>
    </row>
    <row r="26" spans="1:7" s="12" customFormat="1" ht="15.95" customHeight="1">
      <c r="A26" s="13" t="s">
        <v>52</v>
      </c>
      <c r="B26" s="14" t="s">
        <v>53</v>
      </c>
      <c r="C26" s="15">
        <v>2</v>
      </c>
      <c r="D26" s="16"/>
      <c r="E26" s="16"/>
      <c r="F26" s="16"/>
      <c r="G26" s="17"/>
    </row>
    <row r="27" spans="1:7" s="12" customFormat="1" ht="15.95" customHeight="1">
      <c r="A27" s="13" t="s">
        <v>54</v>
      </c>
      <c r="B27" s="14" t="s">
        <v>55</v>
      </c>
      <c r="C27" s="15">
        <v>1</v>
      </c>
      <c r="D27" s="16"/>
      <c r="E27" s="16"/>
      <c r="F27" s="16"/>
      <c r="G27" s="17"/>
    </row>
    <row r="28" spans="1:7" s="12" customFormat="1" ht="15.75" customHeight="1">
      <c r="A28" s="25" t="s">
        <v>56</v>
      </c>
      <c r="B28" s="19" t="s">
        <v>57</v>
      </c>
      <c r="C28" s="15">
        <v>4</v>
      </c>
      <c r="D28" s="16"/>
      <c r="E28" s="16"/>
      <c r="F28" s="16"/>
      <c r="G28" s="17"/>
    </row>
    <row r="29" spans="1:7" s="12" customFormat="1" ht="15.95" customHeight="1">
      <c r="A29" s="13" t="s">
        <v>58</v>
      </c>
      <c r="B29" s="14" t="s">
        <v>59</v>
      </c>
      <c r="C29" s="15">
        <v>1</v>
      </c>
      <c r="D29" s="16"/>
      <c r="E29" s="16"/>
      <c r="F29" s="16"/>
      <c r="G29" s="17"/>
    </row>
    <row r="30" spans="1:7" s="12" customFormat="1" ht="15.95" customHeight="1" thickBot="1">
      <c r="A30" s="26" t="s">
        <v>60</v>
      </c>
      <c r="B30" s="27" t="s">
        <v>61</v>
      </c>
      <c r="C30" s="28">
        <v>1</v>
      </c>
      <c r="D30" s="29"/>
      <c r="E30" s="29"/>
      <c r="F30" s="29"/>
      <c r="G30" s="30"/>
    </row>
    <row r="31" spans="1:7" ht="12.95" customHeight="1" thickBot="1">
      <c r="D31" s="32"/>
      <c r="E31" s="32"/>
      <c r="F31" s="32"/>
      <c r="G31" s="32"/>
    </row>
    <row r="32" spans="1:7" s="36" customFormat="1" ht="15" customHeight="1" thickBot="1">
      <c r="A32" s="33"/>
      <c r="B32" s="2" t="s">
        <v>62</v>
      </c>
      <c r="C32" s="34"/>
      <c r="D32" s="35"/>
      <c r="E32" s="35"/>
      <c r="F32" s="35"/>
      <c r="G32" s="35"/>
    </row>
    <row r="34" spans="2:7" s="37" customFormat="1" ht="12" customHeight="1">
      <c r="B34" s="55" t="s">
        <v>63</v>
      </c>
      <c r="C34" s="55"/>
      <c r="D34" s="55"/>
      <c r="E34" s="55"/>
      <c r="F34" s="55"/>
      <c r="G34" s="55"/>
    </row>
    <row r="35" spans="2:7" s="37" customFormat="1" ht="12" customHeight="1">
      <c r="B35" s="56" t="s">
        <v>64</v>
      </c>
      <c r="C35" s="56"/>
      <c r="D35" s="56"/>
      <c r="E35" s="56"/>
      <c r="F35" s="56"/>
      <c r="G35" s="40"/>
    </row>
    <row r="36" spans="2:7" s="37" customFormat="1" ht="12" customHeight="1">
      <c r="B36" s="40"/>
      <c r="C36" s="39"/>
      <c r="D36" s="40"/>
      <c r="E36" s="41"/>
      <c r="F36" s="40"/>
      <c r="G36" s="40"/>
    </row>
    <row r="37" spans="2:7" s="37" customFormat="1" ht="12" customHeight="1">
      <c r="B37" s="57" t="s">
        <v>65</v>
      </c>
      <c r="C37" s="57"/>
      <c r="D37" s="57"/>
      <c r="E37" s="57"/>
      <c r="F37" s="57"/>
      <c r="G37" s="57"/>
    </row>
    <row r="38" spans="2:7" s="37" customFormat="1" ht="12" customHeight="1">
      <c r="B38" s="40"/>
      <c r="C38" s="41"/>
      <c r="D38" s="40"/>
      <c r="E38" s="41"/>
      <c r="F38" s="40"/>
      <c r="G38" s="40"/>
    </row>
    <row r="39" spans="2:7" s="37" customFormat="1" ht="12" customHeight="1">
      <c r="B39" s="56" t="s">
        <v>66</v>
      </c>
      <c r="C39" s="56"/>
      <c r="D39" s="56"/>
      <c r="E39" s="56"/>
      <c r="F39" s="56"/>
      <c r="G39" s="56"/>
    </row>
    <row r="40" spans="2:7" s="37" customFormat="1" ht="12" customHeight="1">
      <c r="B40" s="42"/>
      <c r="C40" s="43"/>
      <c r="D40" s="42"/>
      <c r="E40" s="43"/>
      <c r="F40" s="42"/>
      <c r="G40" s="42"/>
    </row>
    <row r="41" spans="2:7" s="37" customFormat="1" ht="12" customHeight="1">
      <c r="B41" s="56" t="s">
        <v>67</v>
      </c>
      <c r="C41" s="56"/>
      <c r="D41" s="56"/>
      <c r="E41" s="56"/>
      <c r="F41" s="56"/>
      <c r="G41" s="56"/>
    </row>
    <row r="42" spans="2:7" s="37" customFormat="1" ht="12" customHeight="1">
      <c r="B42" s="39" t="s">
        <v>68</v>
      </c>
      <c r="C42" s="43"/>
      <c r="D42" s="42"/>
      <c r="E42" s="43"/>
      <c r="F42" s="42"/>
      <c r="G42" s="42"/>
    </row>
    <row r="43" spans="2:7" s="37" customFormat="1" ht="12" customHeight="1">
      <c r="B43" s="56" t="s">
        <v>69</v>
      </c>
      <c r="C43" s="56"/>
      <c r="D43" s="56"/>
      <c r="E43" s="56"/>
      <c r="F43" s="56"/>
      <c r="G43" s="56"/>
    </row>
    <row r="44" spans="2:7" s="37" customFormat="1" ht="12" customHeight="1">
      <c r="B44" s="56" t="s">
        <v>70</v>
      </c>
      <c r="C44" s="56"/>
      <c r="D44" s="56"/>
      <c r="E44" s="56"/>
      <c r="F44" s="56"/>
      <c r="G44" s="56"/>
    </row>
    <row r="45" spans="2:7" s="37" customFormat="1" ht="12" customHeight="1">
      <c r="B45" s="56" t="s">
        <v>71</v>
      </c>
      <c r="C45" s="56"/>
      <c r="D45" s="56"/>
      <c r="E45" s="56"/>
      <c r="F45" s="56"/>
      <c r="G45" s="56"/>
    </row>
    <row r="46" spans="2:7" s="37" customFormat="1" ht="12" customHeight="1">
      <c r="B46" s="42"/>
      <c r="C46" s="43"/>
      <c r="D46" s="42"/>
      <c r="E46" s="43"/>
      <c r="F46" s="42"/>
      <c r="G46" s="42"/>
    </row>
    <row r="47" spans="2:7" s="37" customFormat="1" ht="12" customHeight="1">
      <c r="B47" s="56" t="s">
        <v>72</v>
      </c>
      <c r="C47" s="56"/>
      <c r="D47" s="56"/>
      <c r="E47" s="56"/>
      <c r="F47" s="56"/>
      <c r="G47" s="56"/>
    </row>
    <row r="48" spans="2:7" s="37" customFormat="1" ht="12" customHeight="1">
      <c r="B48" s="42"/>
      <c r="C48" s="43"/>
      <c r="D48" s="58" t="s">
        <v>73</v>
      </c>
      <c r="E48" s="58"/>
      <c r="F48" s="58"/>
      <c r="G48" s="58"/>
    </row>
    <row r="49" spans="2:7" s="37" customFormat="1" ht="12" customHeight="1">
      <c r="B49" s="42"/>
      <c r="C49" s="43"/>
      <c r="D49" s="42"/>
      <c r="E49" s="43"/>
      <c r="F49" s="42"/>
      <c r="G49" s="42"/>
    </row>
    <row r="50" spans="2:7" s="37" customFormat="1" ht="12" customHeight="1">
      <c r="B50" s="42"/>
      <c r="C50" s="43"/>
      <c r="D50" s="42"/>
      <c r="E50" s="43"/>
      <c r="F50" s="42"/>
      <c r="G50" s="42"/>
    </row>
    <row r="51" spans="2:7" s="37" customFormat="1" ht="12" customHeight="1">
      <c r="B51" s="42"/>
      <c r="C51" s="43"/>
      <c r="D51" s="42"/>
      <c r="E51" s="43"/>
      <c r="F51" s="42"/>
      <c r="G51" s="42"/>
    </row>
    <row r="52" spans="2:7" s="37" customFormat="1" ht="12" customHeight="1">
      <c r="B52" s="42"/>
      <c r="C52" s="43"/>
      <c r="D52" s="42"/>
      <c r="E52" s="43"/>
      <c r="F52" s="42"/>
      <c r="G52" s="42"/>
    </row>
    <row r="53" spans="2:7" s="37" customFormat="1" ht="12" customHeight="1">
      <c r="B53" s="42"/>
      <c r="C53" s="43"/>
      <c r="D53" s="42"/>
      <c r="E53" s="43"/>
      <c r="F53" s="42"/>
      <c r="G53" s="42"/>
    </row>
    <row r="54" spans="2:7" s="37" customFormat="1" ht="12" customHeight="1">
      <c r="B54" s="38" t="s">
        <v>74</v>
      </c>
      <c r="C54" s="43"/>
      <c r="D54" s="42"/>
      <c r="E54" s="39" t="s">
        <v>75</v>
      </c>
      <c r="F54" s="40"/>
      <c r="G54" s="41"/>
    </row>
    <row r="55" spans="2:7" ht="12" customHeight="1">
      <c r="B55" s="44"/>
      <c r="C55" s="45"/>
      <c r="D55" s="44"/>
      <c r="E55" s="46" t="s">
        <v>76</v>
      </c>
      <c r="F55" s="47"/>
      <c r="G55" s="48"/>
    </row>
    <row r="56" spans="2:7" ht="12" customHeight="1">
      <c r="B56" s="44"/>
      <c r="C56" s="45"/>
      <c r="D56" s="44"/>
      <c r="E56" s="45"/>
      <c r="F56" s="44"/>
      <c r="G56" s="44"/>
    </row>
    <row r="57" spans="2:7">
      <c r="B57" s="44"/>
      <c r="C57" s="45"/>
      <c r="D57" s="44"/>
      <c r="E57" s="45"/>
      <c r="F57" s="44"/>
      <c r="G57" s="44"/>
    </row>
  </sheetData>
  <mergeCells count="16">
    <mergeCell ref="B44:G44"/>
    <mergeCell ref="B45:G45"/>
    <mergeCell ref="B47:G47"/>
    <mergeCell ref="D48:G48"/>
    <mergeCell ref="B34:G34"/>
    <mergeCell ref="B35:F35"/>
    <mergeCell ref="B37:G37"/>
    <mergeCell ref="B39:G39"/>
    <mergeCell ref="B41:G41"/>
    <mergeCell ref="B43:G43"/>
    <mergeCell ref="A1:G1"/>
    <mergeCell ref="A2:D2"/>
    <mergeCell ref="F2:G2"/>
    <mergeCell ref="A3:A4"/>
    <mergeCell ref="B3:B4"/>
    <mergeCell ref="C3:C4"/>
  </mergeCells>
  <pageMargins left="0" right="0" top="0" bottom="0" header="0" footer="0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/>
  </sheetViews>
  <sheetFormatPr defaultRowHeight="15"/>
  <cols>
    <col min="1" max="1" width="4.7109375" customWidth="1"/>
    <col min="2" max="2" width="41.7109375" customWidth="1"/>
    <col min="3" max="3" width="8" style="31" customWidth="1"/>
    <col min="4" max="7" width="11.7109375" customWidth="1"/>
    <col min="8" max="8" width="9.140625" customWidth="1"/>
    <col min="9" max="9" width="9.42578125" bestFit="1" customWidth="1"/>
    <col min="10" max="10" width="9.140625" customWidth="1"/>
  </cols>
  <sheetData>
    <row r="1" spans="1:9" ht="15.75">
      <c r="A1" s="49" t="s">
        <v>77</v>
      </c>
      <c r="B1" s="49"/>
      <c r="C1" s="49"/>
      <c r="D1" s="49"/>
      <c r="E1" s="49"/>
      <c r="F1" s="49"/>
      <c r="G1" s="49"/>
    </row>
    <row r="2" spans="1:9" ht="18.75" thickBot="1">
      <c r="A2" s="62"/>
      <c r="B2" s="62"/>
      <c r="C2" s="62"/>
      <c r="D2" s="62"/>
      <c r="E2" s="1"/>
      <c r="F2" s="62"/>
      <c r="G2" s="62"/>
    </row>
    <row r="3" spans="1:9" ht="30.75" thickBot="1">
      <c r="A3" s="52" t="s">
        <v>3</v>
      </c>
      <c r="B3" s="53" t="s">
        <v>4</v>
      </c>
      <c r="C3" s="54" t="s">
        <v>5</v>
      </c>
      <c r="D3" s="3" t="s">
        <v>6</v>
      </c>
      <c r="E3" s="3" t="s">
        <v>7</v>
      </c>
      <c r="F3" s="3" t="s">
        <v>6</v>
      </c>
      <c r="G3" s="4" t="s">
        <v>7</v>
      </c>
    </row>
    <row r="4" spans="1:9" ht="15.75" thickBot="1">
      <c r="A4" s="52"/>
      <c r="B4" s="53"/>
      <c r="C4" s="54"/>
      <c r="D4" s="5" t="s">
        <v>8</v>
      </c>
      <c r="E4" s="5" t="s">
        <v>8</v>
      </c>
      <c r="F4" s="5" t="s">
        <v>9</v>
      </c>
      <c r="G4" s="6" t="s">
        <v>9</v>
      </c>
    </row>
    <row r="5" spans="1:9">
      <c r="A5" s="7" t="s">
        <v>10</v>
      </c>
      <c r="B5" s="8" t="s">
        <v>11</v>
      </c>
      <c r="C5" s="9">
        <v>50</v>
      </c>
      <c r="D5" s="10">
        <f>C5*H5</f>
        <v>450</v>
      </c>
      <c r="E5" s="10">
        <f>C5*I5</f>
        <v>540</v>
      </c>
      <c r="F5" s="10">
        <v>135</v>
      </c>
      <c r="G5" s="11">
        <v>162</v>
      </c>
      <c r="H5" s="59">
        <v>9</v>
      </c>
      <c r="I5" s="59">
        <v>10.8</v>
      </c>
    </row>
    <row r="6" spans="1:9">
      <c r="A6" s="13" t="s">
        <v>12</v>
      </c>
      <c r="B6" s="14" t="s">
        <v>13</v>
      </c>
      <c r="C6" s="15">
        <v>2</v>
      </c>
      <c r="D6" s="16"/>
      <c r="E6" s="16"/>
      <c r="F6" s="21">
        <f>H6*C6</f>
        <v>80.680000000000007</v>
      </c>
      <c r="G6" s="22">
        <f>I6*C6</f>
        <v>96.82</v>
      </c>
      <c r="H6" s="59">
        <v>40.340000000000003</v>
      </c>
      <c r="I6" s="59">
        <v>48.41</v>
      </c>
    </row>
    <row r="7" spans="1:9">
      <c r="A7" s="13" t="s">
        <v>14</v>
      </c>
      <c r="B7" s="14" t="s">
        <v>15</v>
      </c>
      <c r="C7" s="15">
        <v>4</v>
      </c>
      <c r="D7" s="10">
        <f t="shared" ref="D7:D13" si="0">C7*H7</f>
        <v>32</v>
      </c>
      <c r="E7" s="10">
        <f t="shared" ref="E7:E13" si="1">C7*I7</f>
        <v>38.4</v>
      </c>
      <c r="F7" s="16"/>
      <c r="G7" s="17"/>
      <c r="H7" s="59">
        <v>8</v>
      </c>
      <c r="I7" s="59">
        <v>9.6</v>
      </c>
    </row>
    <row r="8" spans="1:9">
      <c r="A8" s="13" t="s">
        <v>16</v>
      </c>
      <c r="B8" s="14" t="s">
        <v>17</v>
      </c>
      <c r="C8" s="15">
        <v>3</v>
      </c>
      <c r="D8" s="10">
        <f t="shared" si="0"/>
        <v>84</v>
      </c>
      <c r="E8" s="10">
        <f t="shared" si="1"/>
        <v>100.80000000000001</v>
      </c>
      <c r="F8" s="16"/>
      <c r="G8" s="17"/>
      <c r="H8" s="59">
        <v>28</v>
      </c>
      <c r="I8" s="59">
        <v>33.6</v>
      </c>
    </row>
    <row r="9" spans="1:9">
      <c r="A9" s="13" t="s">
        <v>18</v>
      </c>
      <c r="B9" s="14" t="s">
        <v>19</v>
      </c>
      <c r="C9" s="15">
        <v>1</v>
      </c>
      <c r="D9" s="10">
        <f t="shared" si="0"/>
        <v>17.5</v>
      </c>
      <c r="E9" s="10">
        <f t="shared" si="1"/>
        <v>21</v>
      </c>
      <c r="F9" s="16"/>
      <c r="G9" s="17"/>
      <c r="H9" s="59">
        <v>17.5</v>
      </c>
      <c r="I9" s="59">
        <v>21</v>
      </c>
    </row>
    <row r="10" spans="1:9">
      <c r="A10" s="13" t="s">
        <v>20</v>
      </c>
      <c r="B10" s="14" t="s">
        <v>21</v>
      </c>
      <c r="C10" s="15">
        <v>5</v>
      </c>
      <c r="D10" s="10">
        <f t="shared" si="0"/>
        <v>62.5</v>
      </c>
      <c r="E10" s="10">
        <f t="shared" si="1"/>
        <v>75</v>
      </c>
      <c r="F10" s="16"/>
      <c r="G10" s="17"/>
      <c r="H10" s="59">
        <v>12.5</v>
      </c>
      <c r="I10" s="59">
        <v>15</v>
      </c>
    </row>
    <row r="11" spans="1:9">
      <c r="A11" s="13" t="s">
        <v>22</v>
      </c>
      <c r="B11" s="14" t="s">
        <v>23</v>
      </c>
      <c r="C11" s="15">
        <v>1</v>
      </c>
      <c r="D11" s="10">
        <f t="shared" si="0"/>
        <v>9</v>
      </c>
      <c r="E11" s="10">
        <f t="shared" si="1"/>
        <v>10.8</v>
      </c>
      <c r="F11" s="16"/>
      <c r="G11" s="17"/>
      <c r="H11" s="59">
        <v>9</v>
      </c>
      <c r="I11" s="59">
        <v>10.8</v>
      </c>
    </row>
    <row r="12" spans="1:9">
      <c r="A12" s="13" t="s">
        <v>24</v>
      </c>
      <c r="B12" s="14" t="s">
        <v>25</v>
      </c>
      <c r="C12" s="15">
        <v>1</v>
      </c>
      <c r="D12" s="10">
        <f t="shared" si="0"/>
        <v>9</v>
      </c>
      <c r="E12" s="10">
        <f t="shared" si="1"/>
        <v>10.8</v>
      </c>
      <c r="F12" s="16"/>
      <c r="G12" s="17"/>
      <c r="H12" s="59">
        <v>9</v>
      </c>
      <c r="I12" s="59">
        <v>10.8</v>
      </c>
    </row>
    <row r="13" spans="1:9">
      <c r="A13" s="13" t="s">
        <v>26</v>
      </c>
      <c r="B13" s="14" t="s">
        <v>27</v>
      </c>
      <c r="C13" s="15">
        <v>1</v>
      </c>
      <c r="D13" s="10">
        <f t="shared" si="0"/>
        <v>12</v>
      </c>
      <c r="E13" s="10">
        <f t="shared" si="1"/>
        <v>14.4</v>
      </c>
      <c r="F13" s="16"/>
      <c r="G13" s="17"/>
      <c r="H13" s="59">
        <v>12</v>
      </c>
      <c r="I13" s="59">
        <v>14.4</v>
      </c>
    </row>
    <row r="14" spans="1:9">
      <c r="A14" s="18" t="s">
        <v>28</v>
      </c>
      <c r="B14" s="19" t="s">
        <v>29</v>
      </c>
      <c r="C14" s="20">
        <v>4</v>
      </c>
      <c r="D14" s="21"/>
      <c r="E14" s="21"/>
      <c r="F14" s="21">
        <f>C14*H14</f>
        <v>142.36000000000001</v>
      </c>
      <c r="G14" s="22">
        <f>C14*I14</f>
        <v>170.83199999999999</v>
      </c>
      <c r="H14" s="59">
        <v>35.590000000000003</v>
      </c>
      <c r="I14" s="59">
        <v>42.707999999999998</v>
      </c>
    </row>
    <row r="15" spans="1:9">
      <c r="A15" s="13" t="s">
        <v>30</v>
      </c>
      <c r="B15" s="14" t="s">
        <v>31</v>
      </c>
      <c r="C15" s="15">
        <v>7</v>
      </c>
      <c r="D15" s="16"/>
      <c r="E15" s="16"/>
      <c r="F15" s="21">
        <f t="shared" ref="F15:F20" si="2">H15*C15</f>
        <v>131.11000000000001</v>
      </c>
      <c r="G15" s="22">
        <f t="shared" ref="G15:G20" si="3">I15*C15</f>
        <v>157.33199999999999</v>
      </c>
      <c r="H15" s="59">
        <v>18.73</v>
      </c>
      <c r="I15" s="59">
        <v>22.475999999999999</v>
      </c>
    </row>
    <row r="16" spans="1:9">
      <c r="A16" s="13" t="s">
        <v>32</v>
      </c>
      <c r="B16" s="14" t="s">
        <v>33</v>
      </c>
      <c r="C16" s="15">
        <v>1</v>
      </c>
      <c r="D16" s="16"/>
      <c r="E16" s="16"/>
      <c r="F16" s="21">
        <f t="shared" si="2"/>
        <v>21.9</v>
      </c>
      <c r="G16" s="22">
        <f t="shared" si="3"/>
        <v>26.292000000000002</v>
      </c>
      <c r="H16" s="59">
        <v>21.9</v>
      </c>
      <c r="I16" s="59">
        <v>26.292000000000002</v>
      </c>
    </row>
    <row r="17" spans="1:9">
      <c r="A17" s="13" t="s">
        <v>34</v>
      </c>
      <c r="B17" s="14" t="s">
        <v>35</v>
      </c>
      <c r="C17" s="15">
        <v>13</v>
      </c>
      <c r="D17" s="16"/>
      <c r="E17" s="16"/>
      <c r="F17" s="21">
        <f t="shared" si="2"/>
        <v>223.6</v>
      </c>
      <c r="G17" s="22">
        <f t="shared" si="3"/>
        <v>268.32</v>
      </c>
      <c r="H17" s="59">
        <v>17.2</v>
      </c>
      <c r="I17" s="59">
        <v>20.64</v>
      </c>
    </row>
    <row r="18" spans="1:9">
      <c r="A18" s="13" t="s">
        <v>36</v>
      </c>
      <c r="B18" s="14" t="s">
        <v>37</v>
      </c>
      <c r="C18" s="15">
        <v>2</v>
      </c>
      <c r="D18" s="16"/>
      <c r="E18" s="16"/>
      <c r="F18" s="21">
        <f t="shared" si="2"/>
        <v>34.4</v>
      </c>
      <c r="G18" s="22">
        <f t="shared" si="3"/>
        <v>41.16</v>
      </c>
      <c r="H18" s="59">
        <v>17.2</v>
      </c>
      <c r="I18" s="59">
        <v>20.58</v>
      </c>
    </row>
    <row r="19" spans="1:9">
      <c r="A19" s="13" t="s">
        <v>38</v>
      </c>
      <c r="B19" s="14" t="s">
        <v>39</v>
      </c>
      <c r="C19" s="15">
        <v>2</v>
      </c>
      <c r="D19" s="16"/>
      <c r="E19" s="16"/>
      <c r="F19" s="16">
        <f t="shared" si="2"/>
        <v>30</v>
      </c>
      <c r="G19" s="17">
        <f t="shared" si="3"/>
        <v>36</v>
      </c>
      <c r="H19" s="59">
        <v>15</v>
      </c>
      <c r="I19" s="59">
        <v>18</v>
      </c>
    </row>
    <row r="20" spans="1:9">
      <c r="A20" s="13" t="s">
        <v>40</v>
      </c>
      <c r="B20" s="14" t="s">
        <v>41</v>
      </c>
      <c r="C20" s="15">
        <v>10</v>
      </c>
      <c r="D20" s="16"/>
      <c r="E20" s="16"/>
      <c r="F20" s="16">
        <f t="shared" si="2"/>
        <v>167</v>
      </c>
      <c r="G20" s="17">
        <f t="shared" si="3"/>
        <v>200</v>
      </c>
      <c r="H20" s="59">
        <v>16.7</v>
      </c>
      <c r="I20" s="59">
        <v>20</v>
      </c>
    </row>
    <row r="21" spans="1:9">
      <c r="A21" s="13" t="s">
        <v>42</v>
      </c>
      <c r="B21" s="14" t="s">
        <v>43</v>
      </c>
      <c r="C21" s="15">
        <v>9</v>
      </c>
      <c r="D21" s="10">
        <f>C21*H21</f>
        <v>108</v>
      </c>
      <c r="E21" s="10">
        <f>C21*I21</f>
        <v>129.6</v>
      </c>
      <c r="F21" s="16"/>
      <c r="G21" s="17"/>
      <c r="H21" s="59">
        <v>12</v>
      </c>
      <c r="I21" s="59">
        <v>14.4</v>
      </c>
    </row>
    <row r="22" spans="1:9">
      <c r="A22" s="13" t="s">
        <v>44</v>
      </c>
      <c r="B22" s="14" t="s">
        <v>45</v>
      </c>
      <c r="C22" s="15">
        <v>4</v>
      </c>
      <c r="D22" s="16"/>
      <c r="E22" s="16"/>
      <c r="F22" s="16">
        <f t="shared" ref="F22:F27" si="4">H22*C22</f>
        <v>30</v>
      </c>
      <c r="G22" s="17">
        <f t="shared" ref="G22:G27" si="5">I22*C22</f>
        <v>36</v>
      </c>
      <c r="H22" s="59">
        <v>7.5</v>
      </c>
      <c r="I22" s="59">
        <v>9</v>
      </c>
    </row>
    <row r="23" spans="1:9">
      <c r="A23" s="13" t="s">
        <v>46</v>
      </c>
      <c r="B23" s="14" t="s">
        <v>47</v>
      </c>
      <c r="C23" s="15">
        <v>1</v>
      </c>
      <c r="D23" s="16"/>
      <c r="E23" s="16"/>
      <c r="F23" s="16">
        <f t="shared" si="4"/>
        <v>7.5</v>
      </c>
      <c r="G23" s="17">
        <f t="shared" si="5"/>
        <v>9</v>
      </c>
      <c r="H23" s="59">
        <v>7.5</v>
      </c>
      <c r="I23" s="59">
        <v>9</v>
      </c>
    </row>
    <row r="24" spans="1:9">
      <c r="A24" s="13" t="s">
        <v>48</v>
      </c>
      <c r="B24" s="14" t="s">
        <v>49</v>
      </c>
      <c r="C24" s="15">
        <v>2</v>
      </c>
      <c r="D24" s="16"/>
      <c r="E24" s="16"/>
      <c r="F24" s="16">
        <f t="shared" si="4"/>
        <v>34.4</v>
      </c>
      <c r="G24" s="17">
        <f t="shared" si="5"/>
        <v>41.28</v>
      </c>
      <c r="H24" s="59">
        <v>17.2</v>
      </c>
      <c r="I24" s="59">
        <v>20.64</v>
      </c>
    </row>
    <row r="25" spans="1:9">
      <c r="A25" s="24" t="s">
        <v>50</v>
      </c>
      <c r="B25" s="14" t="s">
        <v>51</v>
      </c>
      <c r="C25" s="15">
        <v>2</v>
      </c>
      <c r="D25" s="16"/>
      <c r="E25" s="16"/>
      <c r="F25" s="16">
        <f t="shared" si="4"/>
        <v>34.4</v>
      </c>
      <c r="G25" s="17">
        <f t="shared" si="5"/>
        <v>41.28</v>
      </c>
      <c r="H25" s="59">
        <v>17.2</v>
      </c>
      <c r="I25" s="59">
        <v>20.64</v>
      </c>
    </row>
    <row r="26" spans="1:9">
      <c r="A26" s="13" t="s">
        <v>52</v>
      </c>
      <c r="B26" s="14" t="s">
        <v>53</v>
      </c>
      <c r="C26" s="15">
        <v>2</v>
      </c>
      <c r="D26" s="16"/>
      <c r="E26" s="16"/>
      <c r="F26" s="16">
        <f t="shared" si="4"/>
        <v>37.46</v>
      </c>
      <c r="G26" s="17">
        <f t="shared" si="5"/>
        <v>44.951999999999998</v>
      </c>
      <c r="H26" s="59">
        <v>18.73</v>
      </c>
      <c r="I26" s="59">
        <v>22.475999999999999</v>
      </c>
    </row>
    <row r="27" spans="1:9">
      <c r="A27" s="13" t="s">
        <v>54</v>
      </c>
      <c r="B27" s="14" t="s">
        <v>55</v>
      </c>
      <c r="C27" s="15">
        <v>4</v>
      </c>
      <c r="D27" s="16"/>
      <c r="E27" s="16"/>
      <c r="F27" s="16">
        <f t="shared" si="4"/>
        <v>87.6</v>
      </c>
      <c r="G27" s="17">
        <f t="shared" si="5"/>
        <v>105.16800000000001</v>
      </c>
      <c r="H27" s="59">
        <v>21.9</v>
      </c>
      <c r="I27" s="59">
        <v>26.292000000000002</v>
      </c>
    </row>
    <row r="28" spans="1:9">
      <c r="A28" s="25" t="s">
        <v>56</v>
      </c>
      <c r="B28" s="19" t="s">
        <v>57</v>
      </c>
      <c r="C28" s="15">
        <v>4</v>
      </c>
      <c r="D28" s="10">
        <f>C28*H28</f>
        <v>75.599999999999994</v>
      </c>
      <c r="E28" s="10">
        <f>C28*I28</f>
        <v>90.72</v>
      </c>
      <c r="F28" s="16"/>
      <c r="G28" s="17"/>
      <c r="H28" s="59">
        <v>18.899999999999999</v>
      </c>
      <c r="I28" s="59">
        <v>22.68</v>
      </c>
    </row>
    <row r="29" spans="1:9">
      <c r="A29" s="13" t="s">
        <v>58</v>
      </c>
      <c r="B29" s="14" t="s">
        <v>59</v>
      </c>
      <c r="C29" s="15">
        <v>1</v>
      </c>
      <c r="D29" s="16"/>
      <c r="E29" s="16"/>
      <c r="F29" s="16">
        <v>24.37</v>
      </c>
      <c r="G29" s="17">
        <v>29.24</v>
      </c>
      <c r="H29" s="59"/>
      <c r="I29" s="59"/>
    </row>
    <row r="30" spans="1:9" ht="15.75" thickBot="1">
      <c r="A30" s="26" t="s">
        <v>60</v>
      </c>
      <c r="B30" s="27" t="s">
        <v>61</v>
      </c>
      <c r="C30" s="28">
        <v>1</v>
      </c>
      <c r="D30" s="60">
        <f>C30*H30</f>
        <v>17.5</v>
      </c>
      <c r="E30" s="60">
        <f>C30*I30</f>
        <v>21</v>
      </c>
      <c r="F30" s="29"/>
      <c r="G30" s="30"/>
      <c r="H30" s="59">
        <v>17.5</v>
      </c>
      <c r="I30" s="59">
        <v>21</v>
      </c>
    </row>
    <row r="31" spans="1:9" ht="15.75" thickBot="1">
      <c r="D31" s="32"/>
      <c r="E31" s="32"/>
      <c r="F31" s="32"/>
      <c r="G31" s="32"/>
      <c r="H31" s="59"/>
      <c r="I31" s="59"/>
    </row>
    <row r="32" spans="1:9" ht="15.75" thickBot="1">
      <c r="A32" s="33"/>
      <c r="B32" s="2" t="s">
        <v>62</v>
      </c>
      <c r="C32" s="34"/>
      <c r="D32" s="35">
        <f>SUM(D5:D30)</f>
        <v>877.1</v>
      </c>
      <c r="E32" s="35">
        <f>SUM(E5:E30)</f>
        <v>1052.52</v>
      </c>
      <c r="F32" s="35">
        <f>SUM(F5:F30)</f>
        <v>1221.78</v>
      </c>
      <c r="G32" s="35">
        <f>SUM(G5:G30)</f>
        <v>1465.6759999999997</v>
      </c>
      <c r="H32" s="59"/>
      <c r="I32" s="61">
        <f>G32+E32</f>
        <v>2518.1959999999999</v>
      </c>
    </row>
    <row r="34" spans="1:7">
      <c r="A34" s="37"/>
      <c r="B34" s="63"/>
      <c r="C34" s="63"/>
      <c r="D34" s="63"/>
      <c r="E34" s="63"/>
      <c r="F34" s="63"/>
      <c r="G34" s="63"/>
    </row>
    <row r="35" spans="1:7">
      <c r="A35" s="37"/>
      <c r="B35" s="63"/>
      <c r="C35" s="63"/>
      <c r="D35" s="63"/>
      <c r="E35" s="63"/>
      <c r="F35" s="63"/>
      <c r="G35" s="63"/>
    </row>
    <row r="36" spans="1:7">
      <c r="A36" s="37"/>
      <c r="B36" s="42"/>
      <c r="C36" s="43"/>
      <c r="D36" s="42"/>
      <c r="E36" s="43"/>
      <c r="F36" s="42"/>
      <c r="G36" s="42"/>
    </row>
    <row r="37" spans="1:7">
      <c r="A37" s="37"/>
      <c r="B37" s="63"/>
      <c r="C37" s="63"/>
      <c r="D37" s="63"/>
      <c r="E37" s="63"/>
      <c r="F37" s="63"/>
      <c r="G37" s="63"/>
    </row>
    <row r="38" spans="1:7">
      <c r="A38" s="37"/>
      <c r="B38" s="42"/>
      <c r="C38" s="43"/>
      <c r="D38" s="63"/>
      <c r="E38" s="63"/>
      <c r="F38" s="63"/>
      <c r="G38" s="63"/>
    </row>
    <row r="39" spans="1:7">
      <c r="A39" s="37"/>
      <c r="B39" s="42"/>
      <c r="C39" s="43"/>
      <c r="D39" s="42"/>
      <c r="E39" s="43"/>
      <c r="F39" s="42"/>
      <c r="G39" s="42"/>
    </row>
    <row r="40" spans="1:7">
      <c r="A40" s="37"/>
      <c r="B40" s="42"/>
      <c r="C40" s="43"/>
      <c r="D40" s="42"/>
      <c r="E40" s="43"/>
      <c r="F40" s="42"/>
      <c r="G40" s="42"/>
    </row>
    <row r="41" spans="1:7">
      <c r="A41" s="37"/>
      <c r="B41" s="42"/>
      <c r="C41" s="43"/>
      <c r="D41" s="42"/>
      <c r="E41" s="43"/>
      <c r="F41" s="42"/>
      <c r="G41" s="42"/>
    </row>
    <row r="42" spans="1:7">
      <c r="A42" s="37"/>
      <c r="B42" s="42"/>
      <c r="C42" s="43"/>
      <c r="D42" s="42"/>
      <c r="E42" s="43"/>
      <c r="F42" s="42"/>
      <c r="G42" s="42"/>
    </row>
    <row r="43" spans="1:7">
      <c r="A43" s="37"/>
      <c r="B43" s="42"/>
      <c r="C43" s="43"/>
      <c r="D43" s="42"/>
      <c r="E43" s="43"/>
      <c r="F43" s="42"/>
      <c r="G43" s="42"/>
    </row>
    <row r="44" spans="1:7">
      <c r="A44" s="37"/>
      <c r="B44" s="38" t="s">
        <v>74</v>
      </c>
      <c r="C44" s="43"/>
      <c r="D44" s="42"/>
      <c r="E44" s="39" t="s">
        <v>75</v>
      </c>
      <c r="F44" s="40"/>
      <c r="G44" s="41"/>
    </row>
    <row r="45" spans="1:7">
      <c r="B45" s="44"/>
      <c r="C45" s="45"/>
      <c r="D45" s="44"/>
      <c r="E45" s="46" t="s">
        <v>76</v>
      </c>
      <c r="F45" s="47"/>
      <c r="G45" s="48"/>
    </row>
    <row r="46" spans="1:7">
      <c r="B46" s="44"/>
      <c r="C46" s="45"/>
      <c r="D46" s="44"/>
      <c r="E46" s="45"/>
      <c r="F46" s="44"/>
      <c r="G46" s="44"/>
    </row>
    <row r="47" spans="1:7">
      <c r="B47" s="44"/>
      <c r="C47" s="45"/>
      <c r="D47" s="44"/>
      <c r="E47" s="45"/>
      <c r="F47" s="44"/>
      <c r="G47" s="44"/>
    </row>
  </sheetData>
  <mergeCells count="10">
    <mergeCell ref="B34:G34"/>
    <mergeCell ref="B35:G35"/>
    <mergeCell ref="B37:G37"/>
    <mergeCell ref="D38:G38"/>
    <mergeCell ref="A1:G1"/>
    <mergeCell ref="A2:D2"/>
    <mergeCell ref="F2:G2"/>
    <mergeCell ref="A3:A4"/>
    <mergeCell ref="B3:B4"/>
    <mergeCell ref="C3:C4"/>
  </mergeCells>
  <pageMargins left="0" right="0" top="0.74803149606299213" bottom="0.74803149606299213" header="0.31496062992126012" footer="0.31496062992126012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/>
  </sheetViews>
  <sheetFormatPr defaultRowHeight="15"/>
  <cols>
    <col min="1" max="1" width="4.7109375" customWidth="1"/>
    <col min="2" max="2" width="41.7109375" customWidth="1"/>
    <col min="3" max="3" width="8" style="31" customWidth="1"/>
    <col min="4" max="7" width="11.7109375" customWidth="1"/>
    <col min="8" max="8" width="9.140625" customWidth="1"/>
  </cols>
  <sheetData>
    <row r="1" spans="1:7" ht="15.75">
      <c r="A1" s="49" t="s">
        <v>0</v>
      </c>
      <c r="B1" s="49"/>
      <c r="C1" s="49"/>
      <c r="D1" s="49"/>
      <c r="E1" s="49"/>
      <c r="F1" s="49"/>
      <c r="G1" s="49"/>
    </row>
    <row r="2" spans="1:7" ht="18.75" thickBot="1">
      <c r="A2" s="50" t="s">
        <v>1</v>
      </c>
      <c r="B2" s="50"/>
      <c r="C2" s="50"/>
      <c r="D2" s="50"/>
      <c r="E2" s="1"/>
      <c r="F2" s="51" t="s">
        <v>2</v>
      </c>
      <c r="G2" s="51"/>
    </row>
    <row r="3" spans="1:7" ht="30.75" thickBot="1">
      <c r="A3" s="52" t="s">
        <v>3</v>
      </c>
      <c r="B3" s="53" t="s">
        <v>4</v>
      </c>
      <c r="C3" s="54" t="s">
        <v>5</v>
      </c>
      <c r="D3" s="3" t="s">
        <v>6</v>
      </c>
      <c r="E3" s="3" t="s">
        <v>7</v>
      </c>
      <c r="F3" s="3" t="s">
        <v>6</v>
      </c>
      <c r="G3" s="4" t="s">
        <v>7</v>
      </c>
    </row>
    <row r="4" spans="1:7" ht="15.75" thickBot="1">
      <c r="A4" s="52"/>
      <c r="B4" s="53"/>
      <c r="C4" s="54"/>
      <c r="D4" s="5" t="s">
        <v>8</v>
      </c>
      <c r="E4" s="5" t="s">
        <v>8</v>
      </c>
      <c r="F4" s="5" t="s">
        <v>9</v>
      </c>
      <c r="G4" s="6" t="s">
        <v>9</v>
      </c>
    </row>
    <row r="5" spans="1:7">
      <c r="A5" s="7" t="s">
        <v>10</v>
      </c>
      <c r="B5" s="8" t="s">
        <v>11</v>
      </c>
      <c r="C5" s="9">
        <v>50</v>
      </c>
      <c r="D5" s="10"/>
      <c r="E5" s="10"/>
      <c r="F5" s="10"/>
      <c r="G5" s="11"/>
    </row>
    <row r="6" spans="1:7">
      <c r="A6" s="13" t="s">
        <v>12</v>
      </c>
      <c r="B6" s="14" t="s">
        <v>13</v>
      </c>
      <c r="C6" s="15">
        <v>2</v>
      </c>
      <c r="D6" s="16"/>
      <c r="E6" s="16"/>
      <c r="F6" s="16"/>
      <c r="G6" s="17"/>
    </row>
    <row r="7" spans="1:7">
      <c r="A7" s="13" t="s">
        <v>14</v>
      </c>
      <c r="B7" s="14" t="s">
        <v>15</v>
      </c>
      <c r="C7" s="15">
        <v>4</v>
      </c>
      <c r="D7" s="16"/>
      <c r="E7" s="16"/>
      <c r="F7" s="16"/>
      <c r="G7" s="17"/>
    </row>
    <row r="8" spans="1:7">
      <c r="A8" s="13" t="s">
        <v>16</v>
      </c>
      <c r="B8" s="14" t="s">
        <v>17</v>
      </c>
      <c r="C8" s="15">
        <v>3</v>
      </c>
      <c r="D8" s="16"/>
      <c r="E8" s="16"/>
      <c r="F8" s="16"/>
      <c r="G8" s="17"/>
    </row>
    <row r="9" spans="1:7">
      <c r="A9" s="13" t="s">
        <v>18</v>
      </c>
      <c r="B9" s="14" t="s">
        <v>19</v>
      </c>
      <c r="C9" s="15">
        <v>1</v>
      </c>
      <c r="D9" s="16"/>
      <c r="E9" s="16"/>
      <c r="F9" s="16"/>
      <c r="G9" s="17"/>
    </row>
    <row r="10" spans="1:7">
      <c r="A10" s="13" t="s">
        <v>20</v>
      </c>
      <c r="B10" s="14" t="s">
        <v>21</v>
      </c>
      <c r="C10" s="15">
        <v>5</v>
      </c>
      <c r="D10" s="16"/>
      <c r="E10" s="16"/>
      <c r="F10" s="16"/>
      <c r="G10" s="17"/>
    </row>
    <row r="11" spans="1:7">
      <c r="A11" s="13" t="s">
        <v>22</v>
      </c>
      <c r="B11" s="14" t="s">
        <v>23</v>
      </c>
      <c r="C11" s="15">
        <v>1</v>
      </c>
      <c r="D11" s="16"/>
      <c r="E11" s="16"/>
      <c r="F11" s="16"/>
      <c r="G11" s="17"/>
    </row>
    <row r="12" spans="1:7">
      <c r="A12" s="13" t="s">
        <v>24</v>
      </c>
      <c r="B12" s="14" t="s">
        <v>25</v>
      </c>
      <c r="C12" s="15">
        <v>1</v>
      </c>
      <c r="D12" s="16"/>
      <c r="E12" s="16"/>
      <c r="F12" s="16"/>
      <c r="G12" s="17"/>
    </row>
    <row r="13" spans="1:7">
      <c r="A13" s="13" t="s">
        <v>26</v>
      </c>
      <c r="B13" s="14" t="s">
        <v>27</v>
      </c>
      <c r="C13" s="15">
        <v>1</v>
      </c>
      <c r="D13" s="16"/>
      <c r="E13" s="16"/>
      <c r="F13" s="16"/>
      <c r="G13" s="17"/>
    </row>
    <row r="14" spans="1:7">
      <c r="A14" s="18" t="s">
        <v>28</v>
      </c>
      <c r="B14" s="19" t="s">
        <v>29</v>
      </c>
      <c r="C14" s="20">
        <v>4</v>
      </c>
      <c r="D14" s="21"/>
      <c r="E14" s="21"/>
      <c r="F14" s="21"/>
      <c r="G14" s="22"/>
    </row>
    <row r="15" spans="1:7">
      <c r="A15" s="13" t="s">
        <v>30</v>
      </c>
      <c r="B15" s="14" t="s">
        <v>31</v>
      </c>
      <c r="C15" s="15">
        <v>7</v>
      </c>
      <c r="D15" s="16"/>
      <c r="E15" s="16"/>
      <c r="F15" s="16"/>
      <c r="G15" s="17"/>
    </row>
    <row r="16" spans="1:7">
      <c r="A16" s="13" t="s">
        <v>32</v>
      </c>
      <c r="B16" s="14" t="s">
        <v>33</v>
      </c>
      <c r="C16" s="15">
        <v>1</v>
      </c>
      <c r="D16" s="16"/>
      <c r="E16" s="16"/>
      <c r="F16" s="16"/>
      <c r="G16" s="17"/>
    </row>
    <row r="17" spans="1:7">
      <c r="A17" s="13" t="s">
        <v>34</v>
      </c>
      <c r="B17" s="14" t="s">
        <v>35</v>
      </c>
      <c r="C17" s="15">
        <v>13</v>
      </c>
      <c r="D17" s="16"/>
      <c r="E17" s="16"/>
      <c r="F17" s="16"/>
      <c r="G17" s="17"/>
    </row>
    <row r="18" spans="1:7">
      <c r="A18" s="13" t="s">
        <v>36</v>
      </c>
      <c r="B18" s="14" t="s">
        <v>37</v>
      </c>
      <c r="C18" s="15">
        <v>2</v>
      </c>
      <c r="D18" s="16"/>
      <c r="E18" s="16"/>
      <c r="F18" s="16"/>
      <c r="G18" s="17"/>
    </row>
    <row r="19" spans="1:7">
      <c r="A19" s="13" t="s">
        <v>38</v>
      </c>
      <c r="B19" s="14" t="s">
        <v>39</v>
      </c>
      <c r="C19" s="15">
        <v>2</v>
      </c>
      <c r="D19" s="16"/>
      <c r="E19" s="16"/>
      <c r="F19" s="16"/>
      <c r="G19" s="17"/>
    </row>
    <row r="20" spans="1:7">
      <c r="A20" s="13" t="s">
        <v>40</v>
      </c>
      <c r="B20" s="14" t="s">
        <v>41</v>
      </c>
      <c r="C20" s="15">
        <v>2</v>
      </c>
      <c r="D20" s="16"/>
      <c r="E20" s="16"/>
      <c r="F20" s="16"/>
      <c r="G20" s="17"/>
    </row>
    <row r="21" spans="1:7">
      <c r="A21" s="13" t="s">
        <v>42</v>
      </c>
      <c r="B21" s="14" t="s">
        <v>43</v>
      </c>
      <c r="C21" s="15">
        <v>10</v>
      </c>
      <c r="D21" s="16"/>
      <c r="E21" s="16"/>
      <c r="F21" s="16"/>
      <c r="G21" s="17"/>
    </row>
    <row r="22" spans="1:7">
      <c r="A22" s="13" t="s">
        <v>44</v>
      </c>
      <c r="B22" s="14" t="s">
        <v>45</v>
      </c>
      <c r="C22" s="15">
        <v>9</v>
      </c>
      <c r="D22" s="16"/>
      <c r="E22" s="16"/>
      <c r="F22" s="16"/>
      <c r="G22" s="17"/>
    </row>
    <row r="23" spans="1:7">
      <c r="A23" s="13" t="s">
        <v>46</v>
      </c>
      <c r="B23" s="14" t="s">
        <v>47</v>
      </c>
      <c r="C23" s="15">
        <v>4</v>
      </c>
      <c r="D23" s="16"/>
      <c r="E23" s="16"/>
      <c r="F23" s="16"/>
      <c r="G23" s="17"/>
    </row>
    <row r="24" spans="1:7">
      <c r="A24" s="13" t="s">
        <v>48</v>
      </c>
      <c r="B24" s="14" t="s">
        <v>49</v>
      </c>
      <c r="C24" s="15">
        <v>1</v>
      </c>
      <c r="D24" s="16"/>
      <c r="E24" s="16"/>
      <c r="F24" s="16"/>
      <c r="G24" s="17"/>
    </row>
    <row r="25" spans="1:7">
      <c r="A25" s="24" t="s">
        <v>50</v>
      </c>
      <c r="B25" s="14" t="s">
        <v>51</v>
      </c>
      <c r="C25" s="15">
        <v>1</v>
      </c>
      <c r="D25" s="16"/>
      <c r="E25" s="16"/>
      <c r="F25" s="16"/>
      <c r="G25" s="17"/>
    </row>
    <row r="26" spans="1:7">
      <c r="A26" s="13" t="s">
        <v>52</v>
      </c>
      <c r="B26" s="14" t="s">
        <v>53</v>
      </c>
      <c r="C26" s="15">
        <v>2</v>
      </c>
      <c r="D26" s="16"/>
      <c r="E26" s="16"/>
      <c r="F26" s="16"/>
      <c r="G26" s="17"/>
    </row>
    <row r="27" spans="1:7">
      <c r="A27" s="13" t="s">
        <v>54</v>
      </c>
      <c r="B27" s="14" t="s">
        <v>55</v>
      </c>
      <c r="C27" s="15">
        <v>1</v>
      </c>
      <c r="D27" s="16"/>
      <c r="E27" s="16"/>
      <c r="F27" s="16"/>
      <c r="G27" s="17"/>
    </row>
    <row r="28" spans="1:7">
      <c r="A28" s="25" t="s">
        <v>56</v>
      </c>
      <c r="B28" s="19" t="s">
        <v>57</v>
      </c>
      <c r="C28" s="15">
        <v>4</v>
      </c>
      <c r="D28" s="16"/>
      <c r="E28" s="16"/>
      <c r="F28" s="16"/>
      <c r="G28" s="17"/>
    </row>
    <row r="29" spans="1:7">
      <c r="A29" s="13" t="s">
        <v>58</v>
      </c>
      <c r="B29" s="14" t="s">
        <v>59</v>
      </c>
      <c r="C29" s="15">
        <v>1</v>
      </c>
      <c r="D29" s="16"/>
      <c r="E29" s="16"/>
      <c r="F29" s="16"/>
      <c r="G29" s="17"/>
    </row>
    <row r="30" spans="1:7" ht="15.75" thickBot="1">
      <c r="A30" s="26" t="s">
        <v>60</v>
      </c>
      <c r="B30" s="27" t="s">
        <v>61</v>
      </c>
      <c r="C30" s="28">
        <v>1</v>
      </c>
      <c r="D30" s="29"/>
      <c r="E30" s="29"/>
      <c r="F30" s="29"/>
      <c r="G30" s="30"/>
    </row>
    <row r="31" spans="1:7" ht="15.75" thickBot="1">
      <c r="D31" s="32"/>
      <c r="E31" s="32"/>
      <c r="F31" s="32"/>
      <c r="G31" s="32"/>
    </row>
    <row r="32" spans="1:7" ht="15.75" thickBot="1">
      <c r="A32" s="33"/>
      <c r="B32" s="2" t="s">
        <v>62</v>
      </c>
      <c r="C32" s="34"/>
      <c r="D32" s="35">
        <f>SUM(D5:D30)</f>
        <v>0</v>
      </c>
      <c r="E32" s="35">
        <f>SUM(E5:E30)</f>
        <v>0</v>
      </c>
      <c r="F32" s="35">
        <f>SUM(F5:F30)</f>
        <v>0</v>
      </c>
      <c r="G32" s="35">
        <f>SUM(G5:G30)</f>
        <v>0</v>
      </c>
    </row>
    <row r="34" spans="1:7">
      <c r="A34" s="37"/>
      <c r="B34" s="55" t="s">
        <v>63</v>
      </c>
      <c r="C34" s="55"/>
      <c r="D34" s="55"/>
      <c r="E34" s="55"/>
      <c r="F34" s="55"/>
      <c r="G34" s="55"/>
    </row>
    <row r="35" spans="1:7">
      <c r="A35" s="37"/>
      <c r="B35" s="56" t="s">
        <v>64</v>
      </c>
      <c r="C35" s="56"/>
      <c r="D35" s="56"/>
      <c r="E35" s="56"/>
      <c r="F35" s="56"/>
      <c r="G35" s="40"/>
    </row>
    <row r="36" spans="1:7">
      <c r="A36" s="37"/>
      <c r="B36" s="40"/>
      <c r="C36" s="39"/>
      <c r="D36" s="40"/>
      <c r="E36" s="41"/>
      <c r="F36" s="40"/>
      <c r="G36" s="40"/>
    </row>
    <row r="37" spans="1:7">
      <c r="A37" s="37"/>
      <c r="B37" s="57" t="s">
        <v>65</v>
      </c>
      <c r="C37" s="57"/>
      <c r="D37" s="57"/>
      <c r="E37" s="57"/>
      <c r="F37" s="57"/>
      <c r="G37" s="57"/>
    </row>
    <row r="38" spans="1:7">
      <c r="A38" s="37"/>
      <c r="B38" s="40"/>
      <c r="C38" s="41"/>
      <c r="D38" s="40"/>
      <c r="E38" s="41"/>
      <c r="F38" s="40"/>
      <c r="G38" s="40"/>
    </row>
    <row r="39" spans="1:7">
      <c r="A39" s="37"/>
      <c r="B39" s="56" t="s">
        <v>66</v>
      </c>
      <c r="C39" s="56"/>
      <c r="D39" s="56"/>
      <c r="E39" s="56"/>
      <c r="F39" s="56"/>
      <c r="G39" s="56"/>
    </row>
    <row r="40" spans="1:7">
      <c r="A40" s="37"/>
      <c r="B40" s="42"/>
      <c r="C40" s="43"/>
      <c r="D40" s="42"/>
      <c r="E40" s="43"/>
      <c r="F40" s="42"/>
      <c r="G40" s="42"/>
    </row>
    <row r="41" spans="1:7">
      <c r="A41" s="37"/>
      <c r="B41" s="56" t="s">
        <v>67</v>
      </c>
      <c r="C41" s="56"/>
      <c r="D41" s="56"/>
      <c r="E41" s="56"/>
      <c r="F41" s="56"/>
      <c r="G41" s="56"/>
    </row>
    <row r="42" spans="1:7">
      <c r="A42" s="37"/>
      <c r="B42" s="39" t="s">
        <v>68</v>
      </c>
      <c r="C42" s="43"/>
      <c r="D42" s="42"/>
      <c r="E42" s="43"/>
      <c r="F42" s="42"/>
      <c r="G42" s="42"/>
    </row>
    <row r="43" spans="1:7">
      <c r="A43" s="37"/>
      <c r="B43" s="56" t="s">
        <v>69</v>
      </c>
      <c r="C43" s="56"/>
      <c r="D43" s="56"/>
      <c r="E43" s="56"/>
      <c r="F43" s="56"/>
      <c r="G43" s="56"/>
    </row>
    <row r="44" spans="1:7">
      <c r="A44" s="37"/>
      <c r="B44" s="56" t="s">
        <v>70</v>
      </c>
      <c r="C44" s="56"/>
      <c r="D44" s="56"/>
      <c r="E44" s="56"/>
      <c r="F44" s="56"/>
      <c r="G44" s="56"/>
    </row>
    <row r="45" spans="1:7">
      <c r="A45" s="37"/>
      <c r="B45" s="56" t="s">
        <v>71</v>
      </c>
      <c r="C45" s="56"/>
      <c r="D45" s="56"/>
      <c r="E45" s="56"/>
      <c r="F45" s="56"/>
      <c r="G45" s="56"/>
    </row>
    <row r="46" spans="1:7">
      <c r="A46" s="37"/>
      <c r="B46" s="42"/>
      <c r="C46" s="43"/>
      <c r="D46" s="42"/>
      <c r="E46" s="43"/>
      <c r="F46" s="42"/>
      <c r="G46" s="42"/>
    </row>
    <row r="47" spans="1:7">
      <c r="A47" s="37"/>
      <c r="B47" s="56" t="s">
        <v>72</v>
      </c>
      <c r="C47" s="56"/>
      <c r="D47" s="56"/>
      <c r="E47" s="56"/>
      <c r="F47" s="56"/>
      <c r="G47" s="56"/>
    </row>
    <row r="48" spans="1:7">
      <c r="A48" s="37"/>
      <c r="B48" s="42"/>
      <c r="C48" s="43"/>
      <c r="D48" s="58" t="s">
        <v>73</v>
      </c>
      <c r="E48" s="58"/>
      <c r="F48" s="58"/>
      <c r="G48" s="58"/>
    </row>
    <row r="49" spans="1:7">
      <c r="A49" s="37"/>
      <c r="B49" s="42"/>
      <c r="C49" s="43"/>
      <c r="D49" s="42"/>
      <c r="E49" s="43"/>
      <c r="F49" s="42"/>
      <c r="G49" s="42"/>
    </row>
    <row r="50" spans="1:7">
      <c r="A50" s="37"/>
      <c r="B50" s="42"/>
      <c r="C50" s="43"/>
      <c r="D50" s="42"/>
      <c r="E50" s="43"/>
      <c r="F50" s="42"/>
      <c r="G50" s="42"/>
    </row>
    <row r="51" spans="1:7">
      <c r="A51" s="37"/>
      <c r="B51" s="42"/>
      <c r="C51" s="43"/>
      <c r="D51" s="42"/>
      <c r="E51" s="43"/>
      <c r="F51" s="42"/>
      <c r="G51" s="42"/>
    </row>
    <row r="52" spans="1:7">
      <c r="A52" s="37"/>
      <c r="B52" s="38" t="s">
        <v>74</v>
      </c>
      <c r="C52" s="43"/>
      <c r="D52" s="42"/>
      <c r="E52" s="39" t="s">
        <v>75</v>
      </c>
      <c r="F52" s="40"/>
      <c r="G52" s="41"/>
    </row>
    <row r="53" spans="1:7">
      <c r="B53" s="44"/>
      <c r="C53" s="45"/>
      <c r="D53" s="44"/>
      <c r="E53" s="46" t="s">
        <v>76</v>
      </c>
      <c r="F53" s="47"/>
      <c r="G53" s="48"/>
    </row>
    <row r="54" spans="1:7">
      <c r="B54" s="44"/>
      <c r="C54" s="45"/>
      <c r="D54" s="44"/>
      <c r="E54" s="45"/>
      <c r="F54" s="44"/>
      <c r="G54" s="44"/>
    </row>
    <row r="55" spans="1:7">
      <c r="B55" s="44"/>
      <c r="C55" s="45"/>
      <c r="D55" s="44"/>
      <c r="E55" s="45"/>
      <c r="F55" s="44"/>
      <c r="G55" s="44"/>
    </row>
  </sheetData>
  <mergeCells count="16">
    <mergeCell ref="B44:G44"/>
    <mergeCell ref="B45:G45"/>
    <mergeCell ref="B47:G47"/>
    <mergeCell ref="D48:G48"/>
    <mergeCell ref="B34:G34"/>
    <mergeCell ref="B35:F35"/>
    <mergeCell ref="B37:G37"/>
    <mergeCell ref="B39:G39"/>
    <mergeCell ref="B41:G41"/>
    <mergeCell ref="B43:G43"/>
    <mergeCell ref="A1:G1"/>
    <mergeCell ref="A2:D2"/>
    <mergeCell ref="F2:G2"/>
    <mergeCell ref="A3:A4"/>
    <mergeCell ref="B3:B4"/>
    <mergeCell ref="C3:C4"/>
  </mergeCells>
  <pageMargins left="0" right="0" top="0" bottom="0" header="0" footer="0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Tonery_2016</vt:lpstr>
      <vt:lpstr>Nákup_za_rok_2015</vt:lpstr>
      <vt:lpstr>Prieskum_e-mailom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</dc:creator>
  <cp:lastModifiedBy>lenovo_ntb</cp:lastModifiedBy>
  <cp:lastPrinted>2016-02-02T11:02:33Z</cp:lastPrinted>
  <dcterms:created xsi:type="dcterms:W3CDTF">2016-01-19T07:27:20Z</dcterms:created>
  <dcterms:modified xsi:type="dcterms:W3CDTF">2016-02-03T17:49:34Z</dcterms:modified>
</cp:coreProperties>
</file>